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5\for_site\КДемьяновка\"/>
    </mc:Choice>
  </mc:AlternateContent>
  <bookViews>
    <workbookView xWindow="0" yWindow="0" windowWidth="23040" windowHeight="8808"/>
  </bookViews>
  <sheets>
    <sheet name="Лист1" sheetId="1" r:id="rId1"/>
    <sheet name="Лист1 (3)" sheetId="5" r:id="rId2"/>
    <sheet name="Лист1 (2)" sheetId="4" r:id="rId3"/>
  </sheets>
  <calcPr calcId="152511"/>
</workbook>
</file>

<file path=xl/calcChain.xml><?xml version="1.0" encoding="utf-8"?>
<calcChain xmlns="http://schemas.openxmlformats.org/spreadsheetml/2006/main">
  <c r="E73" i="1" l="1"/>
  <c r="E17" i="4" l="1"/>
</calcChain>
</file>

<file path=xl/sharedStrings.xml><?xml version="1.0" encoding="utf-8"?>
<sst xmlns="http://schemas.openxmlformats.org/spreadsheetml/2006/main" count="277" uniqueCount="168">
  <si>
    <t>№ п/п</t>
  </si>
  <si>
    <t>Дата</t>
  </si>
  <si>
    <t>Краткое наименование закупаемых товаров,работ,услуг</t>
  </si>
  <si>
    <t>Наименование и местонахождение поставщиков и исполнителей услуг</t>
  </si>
  <si>
    <t>Сумма,</t>
  </si>
  <si>
    <t>руб.</t>
  </si>
  <si>
    <t>162.</t>
  </si>
  <si>
    <t>163.</t>
  </si>
  <si>
    <t>164.</t>
  </si>
  <si>
    <t>165.</t>
  </si>
  <si>
    <t>166.</t>
  </si>
  <si>
    <t>167.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</si>
  <si>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</si>
  <si>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</si>
  <si>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</si>
  <si>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</si>
  <si>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</si>
  <si>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</si>
  <si>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</si>
  <si>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</si>
  <si>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</si>
  <si>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</si>
  <si>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</si>
  <si>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Реестр закупок товаров, работ и услуг</t>
  </si>
  <si>
    <t xml:space="preserve">осуществленных у единственного поставщика,  </t>
  </si>
  <si>
    <t>168.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</si>
  <si>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</si>
  <si>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</si>
  <si>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</si>
  <si>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</si>
  <si>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</si>
  <si>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</si>
  <si>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</si>
  <si>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</si>
  <si>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</si>
  <si>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</si>
  <si>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</si>
  <si>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</si>
  <si>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</si>
  <si>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</si>
  <si>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</si>
  <si>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</si>
  <si>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</si>
  <si>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</si>
  <si>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</si>
  <si>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</si>
  <si>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</si>
  <si>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</si>
  <si>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</si>
  <si>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</si>
  <si>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</si>
  <si>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</si>
  <si>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</si>
  <si>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</si>
  <si>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осуществленных через торги</t>
  </si>
  <si>
    <t xml:space="preserve"> которые не входят  в 2000000</t>
  </si>
  <si>
    <t>итого</t>
  </si>
  <si>
    <t xml:space="preserve">Реестр закупок товаров, работ и услуг </t>
  </si>
  <si>
    <t>4</t>
  </si>
  <si>
    <t>3</t>
  </si>
  <si>
    <t>ООО "РН-Карт" 302001 г.Орел ул. Васильевская . Д.26 А</t>
  </si>
  <si>
    <t>ПАО "Ростелеком" Филиал в Брянской и Орловской областях 303028 Г Орел, ул. Ленина, д.43</t>
  </si>
  <si>
    <t>ООО "Газпром межрегионгаз Орел" 302028 г. Орел, ул. Ленина 30</t>
  </si>
  <si>
    <t>АО "Газпромгазораспределение Орел" 302028 г.Орел, ул. 7-е Ноября, д. 19-а</t>
  </si>
  <si>
    <t>ООО "ИНТЕР  РАО - Орловский энергосбыт" РФ г.Орел, ул. Полесская д. 28к</t>
  </si>
  <si>
    <t>ООО "Спецэлектросистема" г.Орел, ул.Ленина, д. 15, пом. 32А</t>
  </si>
  <si>
    <t>ООО "УК Зеленая Роща"  320026 г. Орел, площадь Щепная, д.1, пом.14</t>
  </si>
  <si>
    <t>АУОО "Редакция газеты "Знамя труда" 303760 Орловская область, пгт.Долгое, ул.Ленина, дом 6</t>
  </si>
  <si>
    <t>ООО "Маяк" 303760 Орловская область пгт. Долгое, ул. Лениа,д.2"Б"</t>
  </si>
  <si>
    <t>ИП Ряполова Валентина Алексеевна303758 Орловская область, Должанский район, д.Калиновка, ул.Центральная, д.64</t>
  </si>
  <si>
    <t>Ип Егоян Ирина Юрьевна 303760 Орловская обл., пгт.Долгое, ул. Калинина, д.7</t>
  </si>
  <si>
    <t>Договор об оказании услуг связи №857000030697</t>
  </si>
  <si>
    <t>Договор энергоснабжения №57040052003059</t>
  </si>
  <si>
    <t>МУП "Жилкомхоз" 303760 Орловская область пгт.Долгое, ул. Кирова, д.15а</t>
  </si>
  <si>
    <t>Договор б/н на оказание услуг по ремонту офисной техники</t>
  </si>
  <si>
    <t>ИП Гончаров Алексей Михайлович 303851 Орловская область, г.Ливны, ул.Гайдара, 16, кв.20</t>
  </si>
  <si>
    <t>ФБУЗ "Центр гигиены и эпидемиологии в Орловской области" 302001, Орловская обл, Орловский р-н, орел г, Карачевская ул, дом № 56А</t>
  </si>
  <si>
    <t>ООО "Водосервис" 303801 Орловская область, г.Ливны, пер. Октябрьский 2-г</t>
  </si>
  <si>
    <t>ПАО СК "Росгосстрах" 303760, Орловская область, пгт Долгое, ул. Свердлова д. 13</t>
  </si>
  <si>
    <t>ФБУ "Тульский ЦСМ" 300028 Тульская область, г.Тула, ул. Болдина, д.91</t>
  </si>
  <si>
    <t>ВДПО Орлвской области302004 г.Орел, ул. Русанова, д.24А</t>
  </si>
  <si>
    <t xml:space="preserve"> в 2022 году</t>
  </si>
  <si>
    <t>10.01.2022г.</t>
  </si>
  <si>
    <t>Договор №34540422/003027  ГСМ</t>
  </si>
  <si>
    <t>13.01.2022г</t>
  </si>
  <si>
    <t>Договор поставки газа №5-1343/ТП-22</t>
  </si>
  <si>
    <t>18.01.2022г.</t>
  </si>
  <si>
    <t>Договор № 18/с проведение проверки достоверности стоимости объекта</t>
  </si>
  <si>
    <t>Ау ОО "Орелгосэкспертиза" 302028 г. Орел, бульвар Победы, 6</t>
  </si>
  <si>
    <t>25.01.2022г.</t>
  </si>
  <si>
    <t>Договор № 8 зимнее содержание автомобильных дорог (гредирование дорог от снега, распределение пескосаляной смеси комбинированной дорожной машиной)</t>
  </si>
  <si>
    <t>31.01.2022г.</t>
  </si>
  <si>
    <t>Договор № 1 (замена АКБ аккумулятора 2 штуки)</t>
  </si>
  <si>
    <t>Договор № 58 (техническое обслуживание пожарной сигнализации)</t>
  </si>
  <si>
    <t>Частное учреждение дополнительного профессионального образования "Федеральный институт повышения квалификации" 659049 Алтайский край, г. Барнаул, пер.Геблера 33</t>
  </si>
  <si>
    <t>Договор № 64622 предоставление образовательных услуг по доп.проф. Образов. По курсу повышение квалификации</t>
  </si>
  <si>
    <t>Договор № 065 Товар в ассортименте</t>
  </si>
  <si>
    <t>Договор о сотрудничестве № 9 Размещение информационных материалов "Заказчика в газете Знамя труда"</t>
  </si>
  <si>
    <t>Договор № 18 зимнее содержание автомобильных дорог (гредирование дорог от снега, распределение пескосаляной смеси комбинированной дорожной машиной)</t>
  </si>
  <si>
    <t>Контракт № 8583/22 на оказание услуг по обращению с твердыми коммунальными отходами</t>
  </si>
  <si>
    <t>Договор подряда №14/2022п пуско-наладка и  режимно-наладочные работы одного котла "АОГВ 35-1"</t>
  </si>
  <si>
    <t>ООО "СПЕЦПРОФ" 302043 Орловская область, г. Орел, Кромской проезд, д. 16 Литер К, помещение 6</t>
  </si>
  <si>
    <t>Договор 55(р) проведение лабораторных исследований воды питьевой</t>
  </si>
  <si>
    <t>Договор  № 50 первичная проверка тенического состояния вентиляционных и дымовых каналов</t>
  </si>
  <si>
    <t>Договор подряда № работа транспорта (погрузка, разгрузка песка)</t>
  </si>
  <si>
    <t>Договор б/н замена нососаЭЦВ в д. Калиновка</t>
  </si>
  <si>
    <t>Договор 13Д подготовка технического плана в отношении сооружения - Братская могила Советских воинов "Скорбящая мать" с. Знаменское</t>
  </si>
  <si>
    <t>ООО "Курская служба недвижимости" 305016, г. Курск, ул. Павлуновского. Д. 7А</t>
  </si>
  <si>
    <t>Договор 14Д подготовка технического плана в отношении сооружения - Братская могила Советских воинов  д. Калиновка</t>
  </si>
  <si>
    <t>Договор 15Д подготовка технического плана в отношении сооружения - Памятный знак погибшим односельчанам в годы ВОВ" с. Знаменское</t>
  </si>
  <si>
    <t>Договор 16Д подготовка технического плана в отношении сооружения -Памятный знак погибшим односельчанам в годы ВОВ с. Козьма-Демьяновское</t>
  </si>
  <si>
    <t>Договор подряда № 07-Э Техническое обследование  помещения котельной "Родниковский КДЦ"</t>
  </si>
  <si>
    <t>ОАО "Управление пусконаладочных работ"  302006 Г. Орел, ул. Семинарская, 2, помещение 16</t>
  </si>
  <si>
    <t>Договор подряда №1 проиводство земляных работ (ликвидация пней и корней деревьев и их утилизация)</t>
  </si>
  <si>
    <t>МК № Л853-Д на техническое обслуживание газопроводов и газового оборудования</t>
  </si>
  <si>
    <t>5</t>
  </si>
  <si>
    <t>Договор подряда №29 работа пранспорта (погрузочно-разгрузочные работы)</t>
  </si>
  <si>
    <t>Договор 24Д подготовка технического плана в связи с образованием земельного участка под пляж</t>
  </si>
  <si>
    <t>Договор 25Д подготовка технического плана в связи с образованием земельного участка дороги местного значения</t>
  </si>
  <si>
    <t>ООО "Тепломонтаж" 303850Орловская обл, г. Ливны, ул. Капитана Филиппова, д. 66, пом. 33</t>
  </si>
  <si>
    <t>Договор подряда №19 монтаж дымохода и вентиляции</t>
  </si>
  <si>
    <t>Договор 160 Товар</t>
  </si>
  <si>
    <t>Договор №1 установка границ санитарных зон</t>
  </si>
  <si>
    <t>ИП Даманов Максим Сергеевич 303761 Орловская область, пгт Долгое, ул. Калинина д.37, кв. 16</t>
  </si>
  <si>
    <t>Договор купли-продажи № 9-р мебельные изделия</t>
  </si>
  <si>
    <t>ИП Вишняков Павел Валерьевич 302028, г. Орел, ул. Матросова, д.56, кв. 13</t>
  </si>
  <si>
    <t>ООО "ПОСТЕР" 302028, Орловская Обл, Орел г., Максима Горького ул,, помещение 4-12</t>
  </si>
  <si>
    <t>Договор поставки №544 Товар (план эвакуации)</t>
  </si>
  <si>
    <t>Договор № 170 Товар в ассортименте</t>
  </si>
  <si>
    <t>ООО "Купол" 191040 г. Санкт-Петербург, Литовский пр-кт, д.73 литера а, пом/пом/оф 19-н/5,6,8/402</t>
  </si>
  <si>
    <t>Договор №2706/103 на оказание образовательных услуг (рабочая специальность)</t>
  </si>
  <si>
    <t>Договор № 192 Товар в ассортименте</t>
  </si>
  <si>
    <t>Договор №1 монтаж новой системы отопления</t>
  </si>
  <si>
    <t>Дорофеев Игорь Иванович 303856 Орловская область, г. Ливны, ул. Кирова, д. 24, кв. 58</t>
  </si>
  <si>
    <t>Договор №2 содержание мест захоронения</t>
  </si>
  <si>
    <t>Договор поставки №2 жалюзи вертикальные</t>
  </si>
  <si>
    <t>ИП Изотов Евгений Викторович  Орловская область, г. Орел, ул. Максима Горького, дом 41, кв. 87</t>
  </si>
  <si>
    <t>Договор поставки №635 Товар (табличка с реквизитами)</t>
  </si>
  <si>
    <t>Договор № 116/22-О проведение специальной оценки условий труда</t>
  </si>
  <si>
    <t>ООО "Курский центр Охраны труда" 305029 , г. Курск, ул. Хуторская, д. 11</t>
  </si>
  <si>
    <t>Договор подряда № 15 ремонт пожарной сигнализации СДК</t>
  </si>
  <si>
    <t>Договор подряда № 52 работа транспорта (скашевание травы косилкой, гредирование грунтовых автодорог)</t>
  </si>
  <si>
    <t>Договор № 3 содержание площадок под ТБО</t>
  </si>
  <si>
    <t>Договор № 16037-П/2022 поверка сведств измерений испытательного оборудования</t>
  </si>
  <si>
    <t>Договор подряда № 52 Погрузочно-разгрузочные работы песок  пляж д. Калиновка</t>
  </si>
  <si>
    <t>Договор № 4 содержание бодонапорных башен</t>
  </si>
  <si>
    <t>Договор № 5 содержание территории под пляж д. Калиновка</t>
  </si>
  <si>
    <t>ФБУЗ "Центр гигиены и эпидемиологии в Орловской области" 302001 г.Орел, ул.Карачевская ,д. №56а</t>
  </si>
  <si>
    <t>Договор № 124(р) на проведение лабораторных исследований воды из реки Кабылка д. Калиновка</t>
  </si>
  <si>
    <t>Договор №1 устройство автомобильной дороги</t>
  </si>
  <si>
    <t>ООО "ДАВИД-СТРОЙ№" 303842, Орловская область, Ливенский район, с. Бараново, у. Лесная, д. 10</t>
  </si>
  <si>
    <t>ИП Корнев Д.Ю. 303760 Орловская область, Должанский район, пгт Долгое, ул. Кирова, д. 4а</t>
  </si>
  <si>
    <t xml:space="preserve">Договор №1 Товар </t>
  </si>
  <si>
    <t xml:space="preserve"> администрации Козьма-Демьяновского сельского поселения</t>
  </si>
  <si>
    <t>Договор №124/319ЛИ Товар (агрегат)</t>
  </si>
  <si>
    <t>АО "Ливнынасос"303850 Россия,Орловская обл.,г,Ливны, ул. Орловская 250</t>
  </si>
  <si>
    <t>Договор  № 375 проверка тенического состояния вентиляционных и дымовых каналов (здание администрации)</t>
  </si>
  <si>
    <t>Договор № 15750010-10-1-0195-22 страховани автотранспорта</t>
  </si>
  <si>
    <t>Договор №286 Товар (приобретение материалов)</t>
  </si>
  <si>
    <t>Договор поставки газа №9-7121/ТП-22 газ природный Родниковский СДК</t>
  </si>
  <si>
    <t>Договор №6 ремонт уличного водопровода д.Калиновка</t>
  </si>
  <si>
    <t>Договор подряда № 64 ремонт уличного водопровода с Козьма-Демьяновское</t>
  </si>
  <si>
    <t>Договор №8 зимнее содержание автомобильных дорог</t>
  </si>
  <si>
    <t>Договор №7содержание водонапорных скважин (установка будки)</t>
  </si>
  <si>
    <t xml:space="preserve">Договор №3 Товар </t>
  </si>
  <si>
    <t>Муниципальный контракт " №017 ремонт здания БУК "Родниковский КДЦ"</t>
  </si>
  <si>
    <t>Должность лица заключившего контракт от имени заказчика</t>
  </si>
  <si>
    <t>Врио Главы администрации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</si>
</sst>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5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/>
    <xf numFmtId="164" fontId="0" fillId="0" borderId="0" xfId="0" applyNumberFormat="1"/>
    <xf numFmtId="0" fontId="7" fillId="0" borderId="0" xfId="0" applyFont="1"/>
    <xf numFmtId="0" fontId="8" fillId="0" borderId="3" xfId="0" applyFont="1" applyBorder="1" applyAlignment="1">
      <alignment horizontal="center" vertical="top" wrapText="1"/>
    </xf>
    <xf numFmtId="14" fontId="8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14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 vertical="top" wrapText="1"/>
    </xf>
    <xf numFmtId="14" fontId="4" fillId="0" borderId="2" xfId="0" applyNumberFormat="1" applyFont="1" applyBorder="1" applyAlignment="1">
      <alignment horizontal="center" vertical="top" wrapText="1"/>
    </xf>
    <xf numFmtId="0" fontId="6" fillId="2" borderId="0" xfId="0" applyFont="1" applyFill="1"/>
    <xf numFmtId="0" fontId="11" fillId="2" borderId="0" xfId="0" applyFont="1" applyFill="1"/>
    <xf numFmtId="0" fontId="12" fillId="0" borderId="0" xfId="0" applyFont="1"/>
    <xf numFmtId="0" fontId="4" fillId="0" borderId="3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0" fontId="15" fillId="2" borderId="6" xfId="0" applyFont="1" applyFill="1" applyBorder="1" applyAlignment="1">
      <alignment horizontal="center" vertical="top" wrapText="1"/>
    </xf>
    <xf numFmtId="14" fontId="15" fillId="2" borderId="6" xfId="0" applyNumberFormat="1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vertical="top" wrapText="1"/>
    </xf>
    <xf numFmtId="0" fontId="17" fillId="2" borderId="6" xfId="0" applyFont="1" applyFill="1" applyBorder="1" applyAlignment="1">
      <alignment vertical="top" wrapText="1"/>
    </xf>
    <xf numFmtId="4" fontId="15" fillId="2" borderId="6" xfId="0" applyNumberFormat="1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 vertical="top" wrapText="1"/>
    </xf>
    <xf numFmtId="49" fontId="17" fillId="2" borderId="6" xfId="0" applyNumberFormat="1" applyFont="1" applyFill="1" applyBorder="1" applyAlignment="1">
      <alignment horizontal="center" vertical="top" wrapText="1"/>
    </xf>
    <xf numFmtId="4" fontId="17" fillId="2" borderId="6" xfId="0" applyNumberFormat="1" applyFont="1" applyFill="1" applyBorder="1" applyAlignment="1">
      <alignment horizontal="center" vertical="top" wrapText="1"/>
    </xf>
    <xf numFmtId="49" fontId="18" fillId="0" borderId="6" xfId="0" applyNumberFormat="1" applyFont="1" applyFill="1" applyBorder="1" applyAlignment="1">
      <alignment wrapText="1"/>
    </xf>
    <xf numFmtId="0" fontId="17" fillId="3" borderId="6" xfId="0" applyFont="1" applyFill="1" applyBorder="1" applyAlignment="1">
      <alignment horizontal="center" vertical="top" wrapText="1"/>
    </xf>
    <xf numFmtId="14" fontId="17" fillId="3" borderId="6" xfId="0" applyNumberFormat="1" applyFont="1" applyFill="1" applyBorder="1" applyAlignment="1">
      <alignment horizontal="center" vertical="top" wrapText="1"/>
    </xf>
    <xf numFmtId="4" fontId="17" fillId="2" borderId="6" xfId="0" applyNumberFormat="1" applyFont="1" applyFill="1" applyBorder="1" applyAlignment="1">
      <alignment horizontal="left" vertical="top" wrapText="1"/>
    </xf>
    <xf numFmtId="14" fontId="15" fillId="3" borderId="6" xfId="0" applyNumberFormat="1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/>
    </xf>
    <xf numFmtId="14" fontId="18" fillId="0" borderId="6" xfId="0" applyNumberFormat="1" applyFont="1" applyFill="1" applyBorder="1" applyAlignment="1">
      <alignment horizontal="center"/>
    </xf>
    <xf numFmtId="4" fontId="17" fillId="0" borderId="6" xfId="0" applyNumberFormat="1" applyFont="1" applyFill="1" applyBorder="1" applyAlignment="1">
      <alignment horizontal="center" vertical="top" wrapText="1"/>
    </xf>
    <xf numFmtId="14" fontId="17" fillId="2" borderId="6" xfId="0" applyNumberFormat="1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3" borderId="6" xfId="0" applyFont="1" applyFill="1" applyBorder="1" applyAlignment="1">
      <alignment vertical="top" wrapText="1"/>
    </xf>
    <xf numFmtId="0" fontId="15" fillId="3" borderId="6" xfId="0" applyFont="1" applyFill="1" applyBorder="1" applyAlignment="1">
      <alignment vertical="top" wrapText="1"/>
    </xf>
    <xf numFmtId="14" fontId="15" fillId="0" borderId="6" xfId="0" applyNumberFormat="1" applyFont="1" applyBorder="1" applyAlignment="1">
      <alignment horizontal="center" vertical="top" wrapText="1"/>
    </xf>
    <xf numFmtId="4" fontId="15" fillId="0" borderId="6" xfId="0" applyNumberFormat="1" applyFont="1" applyBorder="1" applyAlignment="1">
      <alignment horizontal="center" vertical="top" wrapText="1"/>
    </xf>
    <xf numFmtId="0" fontId="19" fillId="0" borderId="6" xfId="0" applyFont="1" applyBorder="1"/>
    <xf numFmtId="0" fontId="15" fillId="0" borderId="6" xfId="0" applyFont="1" applyBorder="1" applyAlignment="1">
      <alignment horizontal="center" vertical="top" wrapText="1"/>
    </xf>
    <xf numFmtId="4" fontId="17" fillId="0" borderId="6" xfId="0" applyNumberFormat="1" applyFont="1" applyBorder="1" applyAlignment="1">
      <alignment horizontal="center" vertical="top" wrapText="1"/>
    </xf>
    <xf numFmtId="0" fontId="18" fillId="0" borderId="6" xfId="0" applyFont="1" applyFill="1" applyBorder="1" applyAlignment="1">
      <alignment wrapText="1"/>
    </xf>
    <xf numFmtId="0" fontId="17" fillId="0" borderId="6" xfId="0" applyFont="1" applyFill="1" applyBorder="1" applyAlignment="1">
      <alignment vertical="top" wrapText="1"/>
    </xf>
    <xf numFmtId="14" fontId="20" fillId="0" borderId="6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vertical="top" wrapText="1"/>
    </xf>
    <xf numFmtId="4" fontId="20" fillId="0" borderId="7" xfId="0" applyNumberFormat="1" applyFont="1" applyBorder="1" applyAlignment="1">
      <alignment horizontal="center" vertical="top" wrapText="1"/>
    </xf>
    <xf numFmtId="0" fontId="16" fillId="0" borderId="0" xfId="0" applyFont="1"/>
    <xf numFmtId="0" fontId="16" fillId="0" borderId="6" xfId="0" applyFont="1" applyBorder="1" applyAlignment="1">
      <alignment wrapText="1"/>
    </xf>
    <xf numFmtId="0" fontId="16" fillId="0" borderId="8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workbookViewId="0">
      <selection activeCell="L8" sqref="L8"/>
    </sheetView>
  </sheetViews>
  <sheetFormatPr defaultRowHeight="14.4" x14ac:dyDescent="0.3"/>
  <cols>
    <col min="1" max="1" width="11.77734375" customWidth="1"/>
    <col min="2" max="2" width="11.5546875" customWidth="1"/>
    <col min="3" max="3" width="22.6640625" customWidth="1"/>
    <col min="4" max="4" width="24.5546875" customWidth="1"/>
    <col min="5" max="5" width="12.5546875" customWidth="1"/>
    <col min="6" max="6" width="14.88671875" customWidth="1"/>
  </cols>
  <sheetData>
    <row r="1" spans="1:6" x14ac:dyDescent="0.3">
      <c r="A1" s="23"/>
      <c r="B1" s="23"/>
      <c r="C1" s="23" t="s">
        <v>57</v>
      </c>
      <c r="D1" s="23"/>
      <c r="E1" s="23"/>
    </row>
    <row r="2" spans="1:6" x14ac:dyDescent="0.3">
      <c r="A2" s="61" t="s">
        <v>153</v>
      </c>
      <c r="B2" s="61"/>
      <c r="C2" s="61"/>
      <c r="D2" s="61"/>
      <c r="E2" s="61"/>
    </row>
    <row r="3" spans="1:6" x14ac:dyDescent="0.3">
      <c r="A3" s="61" t="s">
        <v>24</v>
      </c>
      <c r="B3" s="61"/>
      <c r="C3" s="61"/>
      <c r="D3" s="61"/>
      <c r="E3" s="61"/>
    </row>
    <row r="4" spans="1:6" x14ac:dyDescent="0.3">
      <c r="A4" s="62" t="s">
        <v>81</v>
      </c>
      <c r="B4" s="62"/>
      <c r="C4" s="62"/>
      <c r="D4" s="62"/>
      <c r="E4" s="62"/>
    </row>
    <row r="5" spans="1:6" x14ac:dyDescent="0.3">
      <c r="A5" s="63" t="s">
        <v>0</v>
      </c>
      <c r="B5" s="63" t="s">
        <v>1</v>
      </c>
      <c r="C5" s="63" t="s">
        <v>2</v>
      </c>
      <c r="D5" s="63" t="s">
        <v>3</v>
      </c>
      <c r="E5" s="63" t="s">
        <v>4</v>
      </c>
      <c r="F5" s="59" t="s">
        <v>166</v>
      </c>
    </row>
    <row r="6" spans="1:6" ht="58.5" customHeight="1" x14ac:dyDescent="0.3">
      <c r="A6" s="63"/>
      <c r="B6" s="63"/>
      <c r="C6" s="63"/>
      <c r="D6" s="63"/>
      <c r="E6" s="63"/>
      <c r="F6" s="60"/>
    </row>
    <row r="7" spans="1:6" ht="39" customHeight="1" x14ac:dyDescent="0.3">
      <c r="A7" s="27">
        <v>1</v>
      </c>
      <c r="B7" s="28" t="s">
        <v>82</v>
      </c>
      <c r="C7" s="29" t="s">
        <v>83</v>
      </c>
      <c r="D7" s="30" t="s">
        <v>60</v>
      </c>
      <c r="E7" s="31">
        <v>80000</v>
      </c>
      <c r="F7" s="58" t="s">
        <v>167</v>
      </c>
    </row>
    <row r="8" spans="1:6" s="21" customFormat="1" ht="67.5" customHeight="1" x14ac:dyDescent="0.3">
      <c r="A8" s="32">
        <v>2</v>
      </c>
      <c r="B8" s="28" t="s">
        <v>84</v>
      </c>
      <c r="C8" s="30" t="s">
        <v>71</v>
      </c>
      <c r="D8" s="30" t="s">
        <v>61</v>
      </c>
      <c r="E8" s="31">
        <v>22384.32</v>
      </c>
      <c r="F8" s="58" t="s">
        <v>167</v>
      </c>
    </row>
    <row r="9" spans="1:6" s="22" customFormat="1" ht="36" x14ac:dyDescent="0.3">
      <c r="A9" s="33" t="s">
        <v>59</v>
      </c>
      <c r="B9" s="28" t="s">
        <v>86</v>
      </c>
      <c r="C9" s="30" t="s">
        <v>85</v>
      </c>
      <c r="D9" s="30" t="s">
        <v>62</v>
      </c>
      <c r="E9" s="34">
        <v>21819.279999999999</v>
      </c>
      <c r="F9" s="58" t="s">
        <v>167</v>
      </c>
    </row>
    <row r="10" spans="1:6" s="22" customFormat="1" ht="36" x14ac:dyDescent="0.3">
      <c r="A10" s="33" t="s">
        <v>58</v>
      </c>
      <c r="B10" s="28">
        <v>44579</v>
      </c>
      <c r="C10" s="29" t="s">
        <v>114</v>
      </c>
      <c r="D10" s="30" t="s">
        <v>63</v>
      </c>
      <c r="E10" s="31">
        <v>3423.69</v>
      </c>
      <c r="F10" s="58" t="s">
        <v>167</v>
      </c>
    </row>
    <row r="11" spans="1:6" s="22" customFormat="1" ht="36" x14ac:dyDescent="0.3">
      <c r="A11" s="33" t="s">
        <v>115</v>
      </c>
      <c r="B11" s="28" t="s">
        <v>86</v>
      </c>
      <c r="C11" s="29" t="s">
        <v>72</v>
      </c>
      <c r="D11" s="30" t="s">
        <v>64</v>
      </c>
      <c r="E11" s="31">
        <v>25000</v>
      </c>
      <c r="F11" s="58" t="s">
        <v>167</v>
      </c>
    </row>
    <row r="12" spans="1:6" s="22" customFormat="1" ht="101.25" customHeight="1" x14ac:dyDescent="0.3">
      <c r="A12" s="27">
        <v>6</v>
      </c>
      <c r="B12" s="28" t="s">
        <v>86</v>
      </c>
      <c r="C12" s="35" t="s">
        <v>87</v>
      </c>
      <c r="D12" s="34" t="s">
        <v>88</v>
      </c>
      <c r="E12" s="31">
        <v>17642</v>
      </c>
      <c r="F12" s="58" t="s">
        <v>167</v>
      </c>
    </row>
    <row r="13" spans="1:6" s="22" customFormat="1" ht="84" x14ac:dyDescent="0.3">
      <c r="A13" s="32">
        <v>7</v>
      </c>
      <c r="B13" s="28" t="s">
        <v>89</v>
      </c>
      <c r="C13" s="30" t="s">
        <v>90</v>
      </c>
      <c r="D13" s="30" t="s">
        <v>73</v>
      </c>
      <c r="E13" s="34">
        <v>50000</v>
      </c>
      <c r="F13" s="58" t="s">
        <v>167</v>
      </c>
    </row>
    <row r="14" spans="1:6" s="22" customFormat="1" ht="36" x14ac:dyDescent="0.3">
      <c r="A14" s="32">
        <v>8</v>
      </c>
      <c r="B14" s="28" t="s">
        <v>91</v>
      </c>
      <c r="C14" s="29" t="s">
        <v>92</v>
      </c>
      <c r="D14" s="30" t="s">
        <v>65</v>
      </c>
      <c r="E14" s="31">
        <v>1900</v>
      </c>
      <c r="F14" s="58" t="s">
        <v>167</v>
      </c>
    </row>
    <row r="15" spans="1:6" s="22" customFormat="1" ht="36" x14ac:dyDescent="0.3">
      <c r="A15" s="32">
        <v>9</v>
      </c>
      <c r="B15" s="28" t="s">
        <v>91</v>
      </c>
      <c r="C15" s="29" t="s">
        <v>93</v>
      </c>
      <c r="D15" s="30" t="s">
        <v>65</v>
      </c>
      <c r="E15" s="31">
        <v>16800</v>
      </c>
      <c r="F15" s="58" t="s">
        <v>167</v>
      </c>
    </row>
    <row r="16" spans="1:6" s="22" customFormat="1" ht="84" x14ac:dyDescent="0.3">
      <c r="A16" s="32">
        <v>10</v>
      </c>
      <c r="B16" s="28">
        <v>44613</v>
      </c>
      <c r="C16" s="30" t="s">
        <v>95</v>
      </c>
      <c r="D16" s="30" t="s">
        <v>94</v>
      </c>
      <c r="E16" s="31">
        <v>15000</v>
      </c>
      <c r="F16" s="58" t="s">
        <v>167</v>
      </c>
    </row>
    <row r="17" spans="1:6" s="22" customFormat="1" ht="70.8" customHeight="1" x14ac:dyDescent="0.3">
      <c r="A17" s="36">
        <v>11</v>
      </c>
      <c r="B17" s="37">
        <v>44629</v>
      </c>
      <c r="C17" s="30" t="s">
        <v>96</v>
      </c>
      <c r="D17" s="38" t="s">
        <v>68</v>
      </c>
      <c r="E17" s="34">
        <v>50000</v>
      </c>
      <c r="F17" s="58" t="s">
        <v>167</v>
      </c>
    </row>
    <row r="18" spans="1:6" s="22" customFormat="1" ht="60" x14ac:dyDescent="0.3">
      <c r="A18" s="36">
        <v>12</v>
      </c>
      <c r="B18" s="37">
        <v>44630</v>
      </c>
      <c r="C18" s="30" t="s">
        <v>97</v>
      </c>
      <c r="D18" s="30" t="s">
        <v>67</v>
      </c>
      <c r="E18" s="31">
        <v>45000</v>
      </c>
      <c r="F18" s="58" t="s">
        <v>167</v>
      </c>
    </row>
    <row r="19" spans="1:6" s="22" customFormat="1" ht="84" x14ac:dyDescent="0.3">
      <c r="A19" s="36">
        <v>13</v>
      </c>
      <c r="B19" s="39">
        <v>44630</v>
      </c>
      <c r="C19" s="30" t="s">
        <v>98</v>
      </c>
      <c r="D19" s="30" t="s">
        <v>73</v>
      </c>
      <c r="E19" s="34">
        <v>50000</v>
      </c>
      <c r="F19" s="58" t="s">
        <v>167</v>
      </c>
    </row>
    <row r="20" spans="1:6" s="21" customFormat="1" ht="48" x14ac:dyDescent="0.3">
      <c r="A20" s="36">
        <v>14</v>
      </c>
      <c r="B20" s="37">
        <v>44631</v>
      </c>
      <c r="C20" s="30" t="s">
        <v>99</v>
      </c>
      <c r="D20" s="30" t="s">
        <v>66</v>
      </c>
      <c r="E20" s="31">
        <v>18138.82</v>
      </c>
      <c r="F20" s="58" t="s">
        <v>167</v>
      </c>
    </row>
    <row r="21" spans="1:6" s="21" customFormat="1" ht="48" x14ac:dyDescent="0.3">
      <c r="A21" s="40">
        <v>15</v>
      </c>
      <c r="B21" s="41">
        <v>44636</v>
      </c>
      <c r="C21" s="30" t="s">
        <v>100</v>
      </c>
      <c r="D21" s="30" t="s">
        <v>101</v>
      </c>
      <c r="E21" s="42">
        <v>35000</v>
      </c>
      <c r="F21" s="58" t="s">
        <v>167</v>
      </c>
    </row>
    <row r="22" spans="1:6" s="21" customFormat="1" ht="38.25" customHeight="1" x14ac:dyDescent="0.3">
      <c r="A22" s="32">
        <v>16</v>
      </c>
      <c r="B22" s="28">
        <v>44651</v>
      </c>
      <c r="C22" s="30" t="s">
        <v>96</v>
      </c>
      <c r="D22" s="38" t="s">
        <v>68</v>
      </c>
      <c r="E22" s="34">
        <v>312802</v>
      </c>
      <c r="F22" s="58" t="s">
        <v>167</v>
      </c>
    </row>
    <row r="23" spans="1:6" s="21" customFormat="1" ht="60" x14ac:dyDescent="0.3">
      <c r="A23" s="32">
        <v>17</v>
      </c>
      <c r="B23" s="28">
        <v>44652</v>
      </c>
      <c r="C23" s="30" t="s">
        <v>102</v>
      </c>
      <c r="D23" s="30" t="s">
        <v>76</v>
      </c>
      <c r="E23" s="34">
        <v>17687.13</v>
      </c>
      <c r="F23" s="58" t="s">
        <v>167</v>
      </c>
    </row>
    <row r="24" spans="1:6" s="21" customFormat="1" ht="63.75" customHeight="1" x14ac:dyDescent="0.3">
      <c r="A24" s="32">
        <v>18</v>
      </c>
      <c r="B24" s="43">
        <v>44655</v>
      </c>
      <c r="C24" s="30" t="s">
        <v>103</v>
      </c>
      <c r="D24" s="30" t="s">
        <v>80</v>
      </c>
      <c r="E24" s="34">
        <v>1906</v>
      </c>
      <c r="F24" s="58" t="s">
        <v>167</v>
      </c>
    </row>
    <row r="25" spans="1:6" s="21" customFormat="1" ht="36" x14ac:dyDescent="0.3">
      <c r="A25" s="32">
        <v>19</v>
      </c>
      <c r="B25" s="43">
        <v>44663</v>
      </c>
      <c r="C25" s="29" t="s">
        <v>104</v>
      </c>
      <c r="D25" s="30" t="s">
        <v>73</v>
      </c>
      <c r="E25" s="34">
        <v>15000</v>
      </c>
      <c r="F25" s="58" t="s">
        <v>167</v>
      </c>
    </row>
    <row r="26" spans="1:6" s="21" customFormat="1" ht="59.25" customHeight="1" x14ac:dyDescent="0.3">
      <c r="A26" s="32">
        <v>20</v>
      </c>
      <c r="B26" s="28">
        <v>44673</v>
      </c>
      <c r="C26" s="30" t="s">
        <v>105</v>
      </c>
      <c r="D26" s="30" t="s">
        <v>77</v>
      </c>
      <c r="E26" s="34">
        <v>65259</v>
      </c>
      <c r="F26" s="58" t="s">
        <v>167</v>
      </c>
    </row>
    <row r="27" spans="1:6" s="21" customFormat="1" ht="72" x14ac:dyDescent="0.3">
      <c r="A27" s="32">
        <v>21</v>
      </c>
      <c r="B27" s="28">
        <v>44685</v>
      </c>
      <c r="C27" s="30" t="s">
        <v>106</v>
      </c>
      <c r="D27" s="30" t="s">
        <v>107</v>
      </c>
      <c r="E27" s="34">
        <v>7000</v>
      </c>
      <c r="F27" s="58" t="s">
        <v>167</v>
      </c>
    </row>
    <row r="28" spans="1:6" s="21" customFormat="1" ht="60" x14ac:dyDescent="0.3">
      <c r="A28" s="32">
        <v>22</v>
      </c>
      <c r="B28" s="28">
        <v>44685</v>
      </c>
      <c r="C28" s="30" t="s">
        <v>108</v>
      </c>
      <c r="D28" s="30" t="s">
        <v>107</v>
      </c>
      <c r="E28" s="34">
        <v>7000</v>
      </c>
      <c r="F28" s="58" t="s">
        <v>167</v>
      </c>
    </row>
    <row r="29" spans="1:6" s="21" customFormat="1" ht="72" x14ac:dyDescent="0.3">
      <c r="A29" s="27">
        <v>23</v>
      </c>
      <c r="B29" s="28">
        <v>44685</v>
      </c>
      <c r="C29" s="30" t="s">
        <v>109</v>
      </c>
      <c r="D29" s="30" t="s">
        <v>107</v>
      </c>
      <c r="E29" s="34">
        <v>7000</v>
      </c>
      <c r="F29" s="58" t="s">
        <v>167</v>
      </c>
    </row>
    <row r="30" spans="1:6" s="21" customFormat="1" ht="72" x14ac:dyDescent="0.3">
      <c r="A30" s="27">
        <v>24</v>
      </c>
      <c r="B30" s="28">
        <v>44685</v>
      </c>
      <c r="C30" s="30" t="s">
        <v>110</v>
      </c>
      <c r="D30" s="30" t="s">
        <v>107</v>
      </c>
      <c r="E30" s="34">
        <v>7000</v>
      </c>
      <c r="F30" s="58" t="s">
        <v>167</v>
      </c>
    </row>
    <row r="31" spans="1:6" s="9" customFormat="1" ht="48" x14ac:dyDescent="0.3">
      <c r="A31" s="44">
        <v>25</v>
      </c>
      <c r="B31" s="28">
        <v>44693</v>
      </c>
      <c r="C31" s="29" t="s">
        <v>111</v>
      </c>
      <c r="D31" s="30" t="s">
        <v>112</v>
      </c>
      <c r="E31" s="31">
        <v>40000</v>
      </c>
      <c r="F31" s="58" t="s">
        <v>167</v>
      </c>
    </row>
    <row r="32" spans="1:6" s="9" customFormat="1" ht="60" x14ac:dyDescent="0.3">
      <c r="A32" s="44">
        <v>26</v>
      </c>
      <c r="B32" s="28">
        <v>44699</v>
      </c>
      <c r="C32" s="45" t="s">
        <v>113</v>
      </c>
      <c r="D32" s="46" t="s">
        <v>69</v>
      </c>
      <c r="E32" s="31">
        <v>21000</v>
      </c>
      <c r="F32" s="58" t="s">
        <v>167</v>
      </c>
    </row>
    <row r="33" spans="1:6" s="9" customFormat="1" ht="36" x14ac:dyDescent="0.3">
      <c r="A33" s="44">
        <v>27</v>
      </c>
      <c r="B33" s="28">
        <v>44699</v>
      </c>
      <c r="C33" s="30" t="s">
        <v>116</v>
      </c>
      <c r="D33" s="30" t="s">
        <v>73</v>
      </c>
      <c r="E33" s="34">
        <v>8456</v>
      </c>
      <c r="F33" s="58" t="s">
        <v>167</v>
      </c>
    </row>
    <row r="34" spans="1:6" s="9" customFormat="1" ht="48" x14ac:dyDescent="0.3">
      <c r="A34" s="44">
        <v>28</v>
      </c>
      <c r="B34" s="28">
        <v>44704</v>
      </c>
      <c r="C34" s="30" t="s">
        <v>117</v>
      </c>
      <c r="D34" s="30" t="s">
        <v>107</v>
      </c>
      <c r="E34" s="31">
        <v>7000</v>
      </c>
      <c r="F34" s="58" t="s">
        <v>167</v>
      </c>
    </row>
    <row r="35" spans="1:6" s="9" customFormat="1" ht="60" x14ac:dyDescent="0.3">
      <c r="A35" s="44">
        <v>29</v>
      </c>
      <c r="B35" s="28">
        <v>44706</v>
      </c>
      <c r="C35" s="30" t="s">
        <v>118</v>
      </c>
      <c r="D35" s="30" t="s">
        <v>107</v>
      </c>
      <c r="E35" s="31">
        <v>8000</v>
      </c>
      <c r="F35" s="58" t="s">
        <v>167</v>
      </c>
    </row>
    <row r="36" spans="1:6" s="9" customFormat="1" ht="48" x14ac:dyDescent="0.3">
      <c r="A36" s="32">
        <v>29</v>
      </c>
      <c r="B36" s="28">
        <v>44720</v>
      </c>
      <c r="C36" s="30" t="s">
        <v>120</v>
      </c>
      <c r="D36" s="30" t="s">
        <v>119</v>
      </c>
      <c r="E36" s="31">
        <v>55100</v>
      </c>
      <c r="F36" s="58" t="s">
        <v>167</v>
      </c>
    </row>
    <row r="37" spans="1:6" s="9" customFormat="1" ht="78" customHeight="1" x14ac:dyDescent="0.3">
      <c r="A37" s="44">
        <v>30</v>
      </c>
      <c r="B37" s="28">
        <v>44720</v>
      </c>
      <c r="C37" s="30" t="s">
        <v>121</v>
      </c>
      <c r="D37" s="38" t="s">
        <v>68</v>
      </c>
      <c r="E37" s="31">
        <v>12153.4</v>
      </c>
      <c r="F37" s="58" t="s">
        <v>167</v>
      </c>
    </row>
    <row r="38" spans="1:6" s="9" customFormat="1" ht="36" x14ac:dyDescent="0.3">
      <c r="A38" s="44">
        <v>31</v>
      </c>
      <c r="B38" s="47">
        <v>44721</v>
      </c>
      <c r="C38" s="29" t="s">
        <v>122</v>
      </c>
      <c r="D38" s="30" t="s">
        <v>123</v>
      </c>
      <c r="E38" s="48">
        <v>67000</v>
      </c>
      <c r="F38" s="58" t="s">
        <v>167</v>
      </c>
    </row>
    <row r="39" spans="1:6" s="9" customFormat="1" ht="36" x14ac:dyDescent="0.3">
      <c r="A39" s="44">
        <v>32</v>
      </c>
      <c r="B39" s="28">
        <v>44721</v>
      </c>
      <c r="C39" s="30" t="s">
        <v>124</v>
      </c>
      <c r="D39" s="30" t="s">
        <v>125</v>
      </c>
      <c r="E39" s="34">
        <v>307760</v>
      </c>
      <c r="F39" s="58" t="s">
        <v>167</v>
      </c>
    </row>
    <row r="40" spans="1:6" s="9" customFormat="1" ht="48" x14ac:dyDescent="0.3">
      <c r="A40" s="44">
        <v>33</v>
      </c>
      <c r="B40" s="28">
        <v>44722</v>
      </c>
      <c r="C40" s="30" t="s">
        <v>127</v>
      </c>
      <c r="D40" s="30" t="s">
        <v>126</v>
      </c>
      <c r="E40" s="34">
        <v>3000</v>
      </c>
      <c r="F40" s="58" t="s">
        <v>167</v>
      </c>
    </row>
    <row r="41" spans="1:6" s="11" customFormat="1" ht="36" x14ac:dyDescent="0.3">
      <c r="A41" s="44">
        <v>34</v>
      </c>
      <c r="B41" s="28">
        <v>44728</v>
      </c>
      <c r="C41" s="30" t="s">
        <v>128</v>
      </c>
      <c r="D41" s="38" t="s">
        <v>68</v>
      </c>
      <c r="E41" s="48">
        <v>12120</v>
      </c>
      <c r="F41" s="58" t="s">
        <v>167</v>
      </c>
    </row>
    <row r="42" spans="1:6" s="11" customFormat="1" ht="48" x14ac:dyDescent="0.3">
      <c r="A42" s="50">
        <v>35</v>
      </c>
      <c r="B42" s="28">
        <v>44739</v>
      </c>
      <c r="C42" s="30" t="s">
        <v>130</v>
      </c>
      <c r="D42" s="38" t="s">
        <v>129</v>
      </c>
      <c r="E42" s="48">
        <v>7000</v>
      </c>
      <c r="F42" s="58" t="s">
        <v>167</v>
      </c>
    </row>
    <row r="43" spans="1:6" s="11" customFormat="1" ht="36" x14ac:dyDescent="0.3">
      <c r="A43" s="50">
        <v>36</v>
      </c>
      <c r="B43" s="28">
        <v>44739</v>
      </c>
      <c r="C43" s="30" t="s">
        <v>131</v>
      </c>
      <c r="D43" s="38" t="s">
        <v>68</v>
      </c>
      <c r="E43" s="51">
        <v>8640</v>
      </c>
      <c r="F43" s="58" t="s">
        <v>167</v>
      </c>
    </row>
    <row r="44" spans="1:6" s="11" customFormat="1" ht="36" x14ac:dyDescent="0.3">
      <c r="A44" s="50">
        <v>37</v>
      </c>
      <c r="B44" s="47">
        <v>44743</v>
      </c>
      <c r="C44" s="30" t="s">
        <v>132</v>
      </c>
      <c r="D44" s="30" t="s">
        <v>133</v>
      </c>
      <c r="E44" s="31">
        <v>207018</v>
      </c>
      <c r="F44" s="58" t="s">
        <v>167</v>
      </c>
    </row>
    <row r="45" spans="1:6" s="11" customFormat="1" ht="60" x14ac:dyDescent="0.3">
      <c r="A45" s="50">
        <v>38</v>
      </c>
      <c r="B45" s="47">
        <v>44747</v>
      </c>
      <c r="C45" s="30" t="s">
        <v>134</v>
      </c>
      <c r="D45" s="46" t="s">
        <v>69</v>
      </c>
      <c r="E45" s="51">
        <v>30000</v>
      </c>
      <c r="F45" s="58" t="s">
        <v>167</v>
      </c>
    </row>
    <row r="46" spans="1:6" s="11" customFormat="1" ht="48" x14ac:dyDescent="0.3">
      <c r="A46" s="50">
        <v>39</v>
      </c>
      <c r="B46" s="28">
        <v>44747</v>
      </c>
      <c r="C46" s="30" t="s">
        <v>135</v>
      </c>
      <c r="D46" s="30" t="s">
        <v>136</v>
      </c>
      <c r="E46" s="34">
        <v>44000</v>
      </c>
      <c r="F46" s="58" t="s">
        <v>167</v>
      </c>
    </row>
    <row r="47" spans="1:6" s="11" customFormat="1" ht="48" x14ac:dyDescent="0.3">
      <c r="A47" s="32">
        <v>40</v>
      </c>
      <c r="B47" s="43">
        <v>44748</v>
      </c>
      <c r="C47" s="30" t="s">
        <v>137</v>
      </c>
      <c r="D47" s="30" t="s">
        <v>126</v>
      </c>
      <c r="E47" s="51">
        <v>1800</v>
      </c>
      <c r="F47" s="58" t="s">
        <v>167</v>
      </c>
    </row>
    <row r="48" spans="1:6" s="11" customFormat="1" ht="36" x14ac:dyDescent="0.3">
      <c r="A48" s="50">
        <v>41</v>
      </c>
      <c r="B48" s="47">
        <v>44750</v>
      </c>
      <c r="C48" s="30" t="s">
        <v>138</v>
      </c>
      <c r="D48" s="30" t="s">
        <v>139</v>
      </c>
      <c r="E48" s="51">
        <v>5000</v>
      </c>
      <c r="F48" s="58" t="s">
        <v>167</v>
      </c>
    </row>
    <row r="49" spans="1:6" s="11" customFormat="1" ht="36" x14ac:dyDescent="0.3">
      <c r="A49" s="50">
        <v>42</v>
      </c>
      <c r="B49" s="47">
        <v>44750</v>
      </c>
      <c r="C49" s="30" t="s">
        <v>140</v>
      </c>
      <c r="D49" s="30" t="s">
        <v>65</v>
      </c>
      <c r="E49" s="51">
        <v>47600</v>
      </c>
      <c r="F49" s="58" t="s">
        <v>167</v>
      </c>
    </row>
    <row r="50" spans="1:6" s="11" customFormat="1" ht="48" x14ac:dyDescent="0.3">
      <c r="A50" s="50">
        <v>43</v>
      </c>
      <c r="B50" s="47">
        <v>44753</v>
      </c>
      <c r="C50" s="30" t="s">
        <v>141</v>
      </c>
      <c r="D50" s="30" t="s">
        <v>73</v>
      </c>
      <c r="E50" s="51">
        <v>50000</v>
      </c>
      <c r="F50" s="58" t="s">
        <v>167</v>
      </c>
    </row>
    <row r="51" spans="1:6" s="11" customFormat="1" ht="60" x14ac:dyDescent="0.3">
      <c r="A51" s="50">
        <v>44</v>
      </c>
      <c r="B51" s="47">
        <v>44761</v>
      </c>
      <c r="C51" s="30" t="s">
        <v>142</v>
      </c>
      <c r="D51" s="30" t="s">
        <v>69</v>
      </c>
      <c r="E51" s="51">
        <v>12000</v>
      </c>
      <c r="F51" s="58" t="s">
        <v>167</v>
      </c>
    </row>
    <row r="52" spans="1:6" s="11" customFormat="1" ht="36" x14ac:dyDescent="0.3">
      <c r="A52" s="50">
        <v>45</v>
      </c>
      <c r="B52" s="47">
        <v>44761</v>
      </c>
      <c r="C52" s="30" t="s">
        <v>143</v>
      </c>
      <c r="D52" s="30" t="s">
        <v>79</v>
      </c>
      <c r="E52" s="51">
        <v>4296</v>
      </c>
      <c r="F52" s="58" t="s">
        <v>167</v>
      </c>
    </row>
    <row r="53" spans="1:6" s="11" customFormat="1" ht="60" x14ac:dyDescent="0.3">
      <c r="A53" s="50">
        <v>46</v>
      </c>
      <c r="B53" s="47">
        <v>44762</v>
      </c>
      <c r="C53" s="30" t="s">
        <v>145</v>
      </c>
      <c r="D53" s="30" t="s">
        <v>69</v>
      </c>
      <c r="E53" s="51">
        <v>17053.669999999998</v>
      </c>
      <c r="F53" s="58" t="s">
        <v>167</v>
      </c>
    </row>
    <row r="54" spans="1:6" s="11" customFormat="1" ht="48" x14ac:dyDescent="0.3">
      <c r="A54" s="50">
        <v>47</v>
      </c>
      <c r="B54" s="47">
        <v>44767</v>
      </c>
      <c r="C54" s="30" t="s">
        <v>144</v>
      </c>
      <c r="D54" s="30" t="s">
        <v>73</v>
      </c>
      <c r="E54" s="51">
        <v>13625</v>
      </c>
      <c r="F54" s="58" t="s">
        <v>167</v>
      </c>
    </row>
    <row r="55" spans="1:6" s="11" customFormat="1" ht="60" x14ac:dyDescent="0.3">
      <c r="A55" s="50">
        <v>48</v>
      </c>
      <c r="B55" s="47">
        <v>44767</v>
      </c>
      <c r="C55" s="30" t="s">
        <v>146</v>
      </c>
      <c r="D55" s="30" t="s">
        <v>69</v>
      </c>
      <c r="E55" s="51">
        <v>8000</v>
      </c>
      <c r="F55" s="58" t="s">
        <v>167</v>
      </c>
    </row>
    <row r="56" spans="1:6" s="11" customFormat="1" ht="48.6" x14ac:dyDescent="0.3">
      <c r="A56" s="50">
        <v>49</v>
      </c>
      <c r="B56" s="47">
        <v>44771</v>
      </c>
      <c r="C56" s="52" t="s">
        <v>148</v>
      </c>
      <c r="D56" s="52" t="s">
        <v>147</v>
      </c>
      <c r="E56" s="51">
        <v>4132.67</v>
      </c>
      <c r="F56" s="58" t="s">
        <v>167</v>
      </c>
    </row>
    <row r="57" spans="1:6" s="11" customFormat="1" ht="48" x14ac:dyDescent="0.3">
      <c r="A57" s="50">
        <v>50</v>
      </c>
      <c r="B57" s="47">
        <v>44783</v>
      </c>
      <c r="C57" s="30" t="s">
        <v>74</v>
      </c>
      <c r="D57" s="30" t="s">
        <v>75</v>
      </c>
      <c r="E57" s="51">
        <v>2400</v>
      </c>
      <c r="F57" s="58" t="s">
        <v>167</v>
      </c>
    </row>
    <row r="58" spans="1:6" s="11" customFormat="1" ht="48" x14ac:dyDescent="0.3">
      <c r="A58" s="50">
        <v>51</v>
      </c>
      <c r="B58" s="47">
        <v>44784</v>
      </c>
      <c r="C58" s="30" t="s">
        <v>149</v>
      </c>
      <c r="D58" s="30" t="s">
        <v>150</v>
      </c>
      <c r="E58" s="51">
        <v>245410</v>
      </c>
      <c r="F58" s="58" t="s">
        <v>167</v>
      </c>
    </row>
    <row r="59" spans="1:6" s="11" customFormat="1" ht="48" x14ac:dyDescent="0.3">
      <c r="A59" s="50">
        <v>52</v>
      </c>
      <c r="B59" s="28">
        <v>44790</v>
      </c>
      <c r="C59" s="30" t="s">
        <v>152</v>
      </c>
      <c r="D59" s="45" t="s">
        <v>151</v>
      </c>
      <c r="E59" s="51">
        <v>25000</v>
      </c>
      <c r="F59" s="58" t="s">
        <v>167</v>
      </c>
    </row>
    <row r="60" spans="1:6" s="11" customFormat="1" ht="36" x14ac:dyDescent="0.3">
      <c r="A60" s="50">
        <v>53</v>
      </c>
      <c r="B60" s="28">
        <v>44792</v>
      </c>
      <c r="C60" s="53" t="s">
        <v>154</v>
      </c>
      <c r="D60" s="53" t="s">
        <v>155</v>
      </c>
      <c r="E60" s="34">
        <v>54060</v>
      </c>
      <c r="F60" s="58" t="s">
        <v>167</v>
      </c>
    </row>
    <row r="61" spans="1:6" s="11" customFormat="1" ht="60" x14ac:dyDescent="0.3">
      <c r="A61" s="50">
        <v>54</v>
      </c>
      <c r="B61" s="28">
        <v>44795</v>
      </c>
      <c r="C61" s="30" t="s">
        <v>156</v>
      </c>
      <c r="D61" s="30" t="s">
        <v>80</v>
      </c>
      <c r="E61" s="34">
        <v>2455</v>
      </c>
      <c r="F61" s="58" t="s">
        <v>167</v>
      </c>
    </row>
    <row r="62" spans="1:6" s="11" customFormat="1" ht="36" x14ac:dyDescent="0.3">
      <c r="A62" s="50">
        <v>55</v>
      </c>
      <c r="B62" s="28">
        <v>44802</v>
      </c>
      <c r="C62" s="53" t="s">
        <v>157</v>
      </c>
      <c r="D62" s="53" t="s">
        <v>78</v>
      </c>
      <c r="E62" s="34">
        <v>3180.21</v>
      </c>
      <c r="F62" s="58" t="s">
        <v>167</v>
      </c>
    </row>
    <row r="63" spans="1:6" s="11" customFormat="1" ht="36" x14ac:dyDescent="0.3">
      <c r="A63" s="50">
        <v>56</v>
      </c>
      <c r="B63" s="28">
        <v>44813</v>
      </c>
      <c r="C63" s="35" t="s">
        <v>158</v>
      </c>
      <c r="D63" s="34" t="s">
        <v>68</v>
      </c>
      <c r="E63" s="34">
        <v>6045</v>
      </c>
      <c r="F63" s="58" t="s">
        <v>167</v>
      </c>
    </row>
    <row r="64" spans="1:6" s="11" customFormat="1" ht="36" x14ac:dyDescent="0.3">
      <c r="A64" s="50">
        <v>57</v>
      </c>
      <c r="B64" s="28">
        <v>44823</v>
      </c>
      <c r="C64" s="30" t="s">
        <v>159</v>
      </c>
      <c r="D64" s="30" t="s">
        <v>62</v>
      </c>
      <c r="E64" s="34">
        <v>55648.38</v>
      </c>
      <c r="F64" s="58" t="s">
        <v>167</v>
      </c>
    </row>
    <row r="65" spans="1:6" s="11" customFormat="1" ht="36" x14ac:dyDescent="0.3">
      <c r="A65" s="50">
        <v>58</v>
      </c>
      <c r="B65" s="28">
        <v>44853</v>
      </c>
      <c r="C65" s="30" t="s">
        <v>161</v>
      </c>
      <c r="D65" s="30" t="s">
        <v>73</v>
      </c>
      <c r="E65" s="34">
        <v>19548.23</v>
      </c>
      <c r="F65" s="58" t="s">
        <v>167</v>
      </c>
    </row>
    <row r="66" spans="1:6" s="11" customFormat="1" ht="60" x14ac:dyDescent="0.3">
      <c r="A66" s="50">
        <v>59</v>
      </c>
      <c r="B66" s="28">
        <v>44860</v>
      </c>
      <c r="C66" s="30" t="s">
        <v>160</v>
      </c>
      <c r="D66" s="30" t="s">
        <v>69</v>
      </c>
      <c r="E66" s="34">
        <v>17000</v>
      </c>
      <c r="F66" s="58" t="s">
        <v>167</v>
      </c>
    </row>
    <row r="67" spans="1:6" s="11" customFormat="1" ht="60" x14ac:dyDescent="0.3">
      <c r="A67" s="50">
        <v>60</v>
      </c>
      <c r="B67" s="28">
        <v>44882</v>
      </c>
      <c r="C67" s="30" t="s">
        <v>162</v>
      </c>
      <c r="D67" s="30" t="s">
        <v>69</v>
      </c>
      <c r="E67" s="34">
        <v>31000</v>
      </c>
      <c r="F67" s="58" t="s">
        <v>167</v>
      </c>
    </row>
    <row r="68" spans="1:6" s="11" customFormat="1" ht="60" x14ac:dyDescent="0.3">
      <c r="A68" s="50">
        <v>61</v>
      </c>
      <c r="B68" s="28">
        <v>44896</v>
      </c>
      <c r="C68" s="30" t="s">
        <v>163</v>
      </c>
      <c r="D68" s="30" t="s">
        <v>69</v>
      </c>
      <c r="E68" s="34">
        <v>10431.77</v>
      </c>
      <c r="F68" s="58" t="s">
        <v>167</v>
      </c>
    </row>
    <row r="69" spans="1:6" s="11" customFormat="1" ht="48" x14ac:dyDescent="0.3">
      <c r="A69" s="50">
        <v>61</v>
      </c>
      <c r="B69" s="28">
        <v>44914</v>
      </c>
      <c r="C69" s="30" t="s">
        <v>164</v>
      </c>
      <c r="D69" s="45" t="s">
        <v>151</v>
      </c>
      <c r="E69" s="34">
        <v>15000</v>
      </c>
      <c r="F69" s="58" t="s">
        <v>167</v>
      </c>
    </row>
    <row r="70" spans="1:6" s="11" customFormat="1" x14ac:dyDescent="0.3">
      <c r="A70" s="50"/>
      <c r="B70" s="28"/>
      <c r="C70" s="53"/>
      <c r="D70" s="53"/>
      <c r="E70" s="34"/>
      <c r="F70" s="49"/>
    </row>
    <row r="71" spans="1:6" s="11" customFormat="1" x14ac:dyDescent="0.3">
      <c r="A71" s="50"/>
      <c r="B71" s="28"/>
      <c r="C71" s="53"/>
      <c r="D71" s="53"/>
      <c r="E71" s="34"/>
      <c r="F71" s="49"/>
    </row>
    <row r="72" spans="1:6" s="11" customFormat="1" x14ac:dyDescent="0.3">
      <c r="A72" s="50"/>
      <c r="B72" s="28"/>
      <c r="C72" s="53"/>
      <c r="D72" s="53"/>
      <c r="E72" s="34"/>
      <c r="F72" s="49"/>
    </row>
    <row r="73" spans="1:6" ht="19.5" customHeight="1" x14ac:dyDescent="0.3">
      <c r="A73" s="44"/>
      <c r="B73" s="54" t="s">
        <v>56</v>
      </c>
      <c r="C73" s="55"/>
      <c r="D73" s="55"/>
      <c r="E73" s="56">
        <f>E7+E8+E9+E10+E11+E12+E13+E14+E15+E16+E17+E18+E19+E20+E21+E22+E23+E24+E25+E26+E27+E28+E29+E30+E31+E32+E33+E34+E35+E36+E37+E38+E39+E40+E41+E42+E43+E44+E45+E46+E47+E48+E49+E50+E51+E52+E53+E54+E55+E56+E57+E58+E59+E67+E60+E61+E62+E63+E64+E65+E66+E68+E69+E70+E71+E72</f>
        <v>2381695.5699999998</v>
      </c>
      <c r="F73" s="57"/>
    </row>
  </sheetData>
  <mergeCells count="9">
    <mergeCell ref="F5:F6"/>
    <mergeCell ref="A2:E2"/>
    <mergeCell ref="A3:E3"/>
    <mergeCell ref="A4:E4"/>
    <mergeCell ref="A5:A6"/>
    <mergeCell ref="B5:B6"/>
    <mergeCell ref="C5:C6"/>
    <mergeCell ref="D5:D6"/>
    <mergeCell ref="E5:E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>
      <selection activeCell="K11" sqref="K11"/>
    </sheetView>
  </sheetViews>
  <sheetFormatPr defaultRowHeight="14.4" x14ac:dyDescent="0.3"/>
  <cols>
    <col min="1" max="1" width="9" customWidth="1"/>
    <col min="2" max="2" width="15.33203125" customWidth="1"/>
    <col min="3" max="3" width="22.6640625" customWidth="1"/>
    <col min="4" max="4" width="24.5546875" customWidth="1"/>
    <col min="5" max="5" width="16" customWidth="1"/>
  </cols>
  <sheetData>
    <row r="1" spans="1:5" ht="21" x14ac:dyDescent="0.4">
      <c r="A1" s="64" t="s">
        <v>23</v>
      </c>
      <c r="B1" s="64"/>
      <c r="C1" s="64"/>
      <c r="D1" s="64"/>
      <c r="E1" s="64"/>
    </row>
    <row r="2" spans="1:5" ht="18" x14ac:dyDescent="0.35">
      <c r="A2" s="65" t="s">
        <v>55</v>
      </c>
      <c r="B2" s="65"/>
      <c r="C2" s="65"/>
      <c r="D2" s="65"/>
      <c r="E2" s="65"/>
    </row>
    <row r="3" spans="1:5" ht="18.600000000000001" thickBot="1" x14ac:dyDescent="0.4">
      <c r="A3" s="66" t="s">
        <v>81</v>
      </c>
      <c r="B3" s="66"/>
      <c r="C3" s="66"/>
      <c r="D3" s="66"/>
      <c r="E3" s="66"/>
    </row>
    <row r="4" spans="1:5" x14ac:dyDescent="0.3">
      <c r="A4" s="67" t="s">
        <v>0</v>
      </c>
      <c r="B4" s="67" t="s">
        <v>1</v>
      </c>
      <c r="C4" s="67" t="s">
        <v>2</v>
      </c>
      <c r="D4" s="67" t="s">
        <v>3</v>
      </c>
      <c r="E4" s="1" t="s">
        <v>4</v>
      </c>
    </row>
    <row r="5" spans="1:5" ht="15" thickBot="1" x14ac:dyDescent="0.35">
      <c r="A5" s="68"/>
      <c r="B5" s="68"/>
      <c r="C5" s="68"/>
      <c r="D5" s="68"/>
      <c r="E5" s="2" t="s">
        <v>5</v>
      </c>
    </row>
    <row r="6" spans="1:5" s="11" customFormat="1" ht="15" thickBot="1" x14ac:dyDescent="0.35">
      <c r="A6" s="12">
        <v>1</v>
      </c>
      <c r="B6" s="13"/>
      <c r="C6" s="14"/>
      <c r="D6" s="14"/>
      <c r="E6" s="14"/>
    </row>
    <row r="7" spans="1:5" s="11" customFormat="1" ht="15" thickBot="1" x14ac:dyDescent="0.35">
      <c r="A7" s="12"/>
      <c r="B7" s="13"/>
      <c r="C7" s="14"/>
      <c r="D7" s="14"/>
      <c r="E7" s="14"/>
    </row>
    <row r="8" spans="1:5" s="11" customFormat="1" ht="15" thickBot="1" x14ac:dyDescent="0.35">
      <c r="A8" s="12"/>
      <c r="B8" s="13"/>
      <c r="C8" s="14"/>
      <c r="D8" s="14"/>
      <c r="E8" s="14"/>
    </row>
    <row r="9" spans="1:5" ht="16.2" thickBot="1" x14ac:dyDescent="0.35">
      <c r="A9" s="3"/>
      <c r="B9" s="4"/>
      <c r="C9" s="5"/>
      <c r="D9" s="5"/>
      <c r="E9" s="6"/>
    </row>
    <row r="10" spans="1:5" ht="16.2" thickBot="1" x14ac:dyDescent="0.35">
      <c r="A10" s="3"/>
      <c r="B10" s="4"/>
      <c r="C10" s="5"/>
      <c r="D10" s="5"/>
      <c r="E10" s="6"/>
    </row>
    <row r="11" spans="1:5" ht="16.2" thickBot="1" x14ac:dyDescent="0.35">
      <c r="A11" s="3"/>
      <c r="B11" s="4"/>
      <c r="C11" s="5"/>
      <c r="D11" s="5"/>
      <c r="E11" s="6"/>
    </row>
    <row r="12" spans="1:5" ht="16.2" thickBot="1" x14ac:dyDescent="0.35">
      <c r="A12" s="3"/>
      <c r="B12" s="4"/>
      <c r="C12" s="5"/>
      <c r="D12" s="5"/>
      <c r="E12" s="6"/>
    </row>
    <row r="13" spans="1:5" ht="16.2" thickBot="1" x14ac:dyDescent="0.35">
      <c r="A13" s="3"/>
      <c r="B13" s="4"/>
      <c r="C13" s="5"/>
      <c r="D13" s="5"/>
      <c r="E13" s="6"/>
    </row>
    <row r="14" spans="1:5" ht="16.2" thickBot="1" x14ac:dyDescent="0.35">
      <c r="A14" s="3"/>
      <c r="B14" s="4"/>
      <c r="C14" s="5"/>
      <c r="D14" s="5"/>
      <c r="E14" s="6"/>
    </row>
    <row r="15" spans="1:5" ht="16.2" thickBot="1" x14ac:dyDescent="0.35">
      <c r="A15" s="3"/>
      <c r="B15" s="4"/>
      <c r="C15" s="5"/>
      <c r="D15" s="5"/>
      <c r="E15" s="6"/>
    </row>
    <row r="16" spans="1:5" ht="16.2" thickBot="1" x14ac:dyDescent="0.35">
      <c r="A16" s="3"/>
      <c r="B16" s="4"/>
      <c r="C16" s="5"/>
      <c r="D16" s="5"/>
      <c r="E16" s="6"/>
    </row>
    <row r="17" spans="1:5" ht="16.2" thickBot="1" x14ac:dyDescent="0.35">
      <c r="A17" s="3"/>
      <c r="B17" s="4"/>
      <c r="C17" s="5"/>
      <c r="D17" s="5"/>
      <c r="E17" s="6"/>
    </row>
    <row r="18" spans="1:5" ht="16.2" thickBot="1" x14ac:dyDescent="0.35">
      <c r="A18" s="3"/>
      <c r="B18" s="4"/>
      <c r="C18" s="5"/>
      <c r="D18" s="5"/>
      <c r="E18" s="6"/>
    </row>
    <row r="19" spans="1:5" ht="16.2" thickBot="1" x14ac:dyDescent="0.35">
      <c r="A19" s="3"/>
      <c r="B19" s="4"/>
      <c r="C19" s="5"/>
      <c r="D19" s="5"/>
      <c r="E19" s="6"/>
    </row>
    <row r="20" spans="1:5" ht="16.2" thickBot="1" x14ac:dyDescent="0.35">
      <c r="A20" s="3"/>
      <c r="B20" s="4"/>
      <c r="C20" s="5"/>
      <c r="D20" s="5"/>
      <c r="E20" s="6"/>
    </row>
    <row r="21" spans="1:5" ht="16.2" thickBot="1" x14ac:dyDescent="0.35">
      <c r="A21" s="3"/>
      <c r="B21" s="4"/>
      <c r="C21" s="5"/>
      <c r="D21" s="5"/>
      <c r="E21" s="6"/>
    </row>
    <row r="22" spans="1:5" ht="16.2" thickBot="1" x14ac:dyDescent="0.35">
      <c r="A22" s="3"/>
      <c r="B22" s="4"/>
      <c r="C22" s="5"/>
      <c r="D22" s="5"/>
      <c r="E22" s="6"/>
    </row>
    <row r="23" spans="1:5" ht="25.5" customHeight="1" thickBot="1" x14ac:dyDescent="0.35">
      <c r="A23" s="3"/>
      <c r="B23" s="4"/>
      <c r="C23" s="5"/>
      <c r="D23" s="5"/>
      <c r="E23" s="6"/>
    </row>
    <row r="24" spans="1:5" ht="16.2" thickBot="1" x14ac:dyDescent="0.35">
      <c r="A24" s="3"/>
      <c r="B24" s="4"/>
      <c r="C24" s="5"/>
      <c r="D24" s="5"/>
      <c r="E24" s="6"/>
    </row>
    <row r="25" spans="1:5" ht="16.2" thickBot="1" x14ac:dyDescent="0.35">
      <c r="A25" s="3"/>
      <c r="B25" s="4"/>
      <c r="C25" s="5"/>
      <c r="D25" s="5"/>
      <c r="E25" s="6"/>
    </row>
    <row r="26" spans="1:5" ht="16.2" thickBot="1" x14ac:dyDescent="0.35">
      <c r="A26" s="3"/>
      <c r="B26" s="4"/>
      <c r="C26" s="5"/>
      <c r="D26" s="5"/>
      <c r="E26" s="6"/>
    </row>
    <row r="27" spans="1:5" ht="16.2" thickBot="1" x14ac:dyDescent="0.35">
      <c r="A27" s="3"/>
      <c r="B27" s="4"/>
      <c r="C27" s="5"/>
      <c r="D27" s="5"/>
      <c r="E27" s="6"/>
    </row>
    <row r="28" spans="1:5" ht="16.2" thickBot="1" x14ac:dyDescent="0.35">
      <c r="A28" s="3"/>
      <c r="B28" s="4"/>
      <c r="C28" s="5"/>
      <c r="D28" s="5"/>
      <c r="E28" s="6"/>
    </row>
    <row r="29" spans="1:5" s="11" customFormat="1" ht="16.2" thickBot="1" x14ac:dyDescent="0.35">
      <c r="A29" s="15"/>
      <c r="B29" s="16"/>
      <c r="C29" s="7"/>
      <c r="D29" s="7"/>
      <c r="E29" s="8"/>
    </row>
    <row r="30" spans="1:5" ht="16.2" hidden="1" thickBot="1" x14ac:dyDescent="0.35">
      <c r="A30" s="3"/>
      <c r="B30" s="4"/>
      <c r="C30" s="5"/>
      <c r="D30" s="5"/>
      <c r="E30" s="6"/>
    </row>
    <row r="31" spans="1:5" ht="16.2" hidden="1" thickBot="1" x14ac:dyDescent="0.35">
      <c r="A31" s="3"/>
      <c r="B31" s="4"/>
      <c r="C31" s="5"/>
      <c r="D31" s="5"/>
      <c r="E31" s="6"/>
    </row>
    <row r="32" spans="1:5" ht="16.2" hidden="1" thickBot="1" x14ac:dyDescent="0.35">
      <c r="A32" s="3"/>
      <c r="B32" s="4"/>
      <c r="C32" s="5"/>
      <c r="D32" s="5"/>
      <c r="E32" s="6"/>
    </row>
    <row r="33" spans="1:5" ht="16.2" hidden="1" thickBot="1" x14ac:dyDescent="0.35">
      <c r="A33" s="3"/>
      <c r="B33" s="4"/>
      <c r="C33" s="5"/>
      <c r="D33" s="5"/>
      <c r="E33" s="6"/>
    </row>
    <row r="34" spans="1:5" ht="16.2" hidden="1" thickBot="1" x14ac:dyDescent="0.35">
      <c r="A34" s="3"/>
      <c r="B34" s="4"/>
      <c r="C34" s="5"/>
      <c r="D34" s="5"/>
      <c r="E34" s="6"/>
    </row>
    <row r="35" spans="1:5" ht="16.2" hidden="1" thickBot="1" x14ac:dyDescent="0.35">
      <c r="A35" s="3"/>
      <c r="B35" s="4"/>
      <c r="C35" s="5"/>
      <c r="D35" s="5"/>
      <c r="E35" s="6"/>
    </row>
    <row r="36" spans="1:5" ht="25.5" hidden="1" customHeight="1" thickBot="1" x14ac:dyDescent="0.35">
      <c r="A36" s="3"/>
      <c r="B36" s="4"/>
      <c r="C36" s="5"/>
      <c r="D36" s="5"/>
      <c r="E36" s="6"/>
    </row>
    <row r="37" spans="1:5" ht="16.2" hidden="1" thickBot="1" x14ac:dyDescent="0.35">
      <c r="A37" s="3"/>
      <c r="B37" s="4"/>
      <c r="C37" s="5"/>
      <c r="D37" s="5"/>
      <c r="E37" s="6"/>
    </row>
    <row r="38" spans="1:5" ht="18" hidden="1" customHeight="1" thickBot="1" x14ac:dyDescent="0.35">
      <c r="A38" s="3"/>
      <c r="B38" s="4"/>
      <c r="C38" s="5"/>
      <c r="D38" s="5"/>
      <c r="E38" s="6"/>
    </row>
    <row r="39" spans="1:5" ht="17.25" hidden="1" customHeight="1" thickBot="1" x14ac:dyDescent="0.35">
      <c r="A39" s="3">
        <v>31</v>
      </c>
      <c r="B39" s="4"/>
      <c r="C39" s="5"/>
      <c r="D39" s="5"/>
      <c r="E39" s="6"/>
    </row>
    <row r="40" spans="1:5" ht="16.2" hidden="1" thickBot="1" x14ac:dyDescent="0.35">
      <c r="A40" s="3">
        <v>32</v>
      </c>
      <c r="B40" s="4"/>
      <c r="C40" s="5"/>
      <c r="D40" s="5"/>
      <c r="E40" s="6"/>
    </row>
    <row r="41" spans="1:5" ht="16.2" hidden="1" thickBot="1" x14ac:dyDescent="0.35">
      <c r="A41" s="3">
        <v>33</v>
      </c>
      <c r="B41" s="4"/>
      <c r="C41" s="5"/>
      <c r="D41" s="5"/>
      <c r="E41" s="6"/>
    </row>
    <row r="42" spans="1:5" ht="10.5" hidden="1" customHeight="1" thickBot="1" x14ac:dyDescent="0.35">
      <c r="A42" s="3">
        <v>34</v>
      </c>
      <c r="B42" s="4"/>
      <c r="C42" s="5"/>
      <c r="D42" s="5"/>
      <c r="E42" s="6"/>
    </row>
    <row r="43" spans="1:5" ht="21.75" hidden="1" customHeight="1" thickBot="1" x14ac:dyDescent="0.35">
      <c r="A43" s="3">
        <v>35</v>
      </c>
      <c r="B43" s="4"/>
      <c r="C43" s="5"/>
      <c r="D43" s="5"/>
      <c r="E43" s="6"/>
    </row>
    <row r="44" spans="1:5" ht="16.2" hidden="1" thickBot="1" x14ac:dyDescent="0.35">
      <c r="A44" s="3">
        <v>36</v>
      </c>
      <c r="B44" s="4"/>
      <c r="C44" s="5"/>
      <c r="D44" s="5"/>
      <c r="E44" s="6"/>
    </row>
    <row r="45" spans="1:5" ht="16.2" hidden="1" thickBot="1" x14ac:dyDescent="0.35">
      <c r="A45" s="3">
        <v>37</v>
      </c>
      <c r="B45" s="4"/>
      <c r="C45" s="5"/>
      <c r="D45" s="5"/>
      <c r="E45" s="6"/>
    </row>
    <row r="46" spans="1:5" ht="23.25" hidden="1" customHeight="1" thickBot="1" x14ac:dyDescent="0.35">
      <c r="A46" s="3">
        <v>38</v>
      </c>
      <c r="B46" s="4"/>
      <c r="C46" s="5"/>
      <c r="D46" s="5"/>
      <c r="E46" s="6"/>
    </row>
    <row r="47" spans="1:5" ht="29.25" hidden="1" customHeight="1" thickBot="1" x14ac:dyDescent="0.35">
      <c r="A47" s="3">
        <v>39</v>
      </c>
      <c r="B47" s="4"/>
      <c r="C47" s="5"/>
      <c r="D47" s="5"/>
      <c r="E47" s="6"/>
    </row>
    <row r="48" spans="1:5" ht="30" hidden="1" customHeight="1" thickBot="1" x14ac:dyDescent="0.35">
      <c r="A48" s="3">
        <v>40</v>
      </c>
      <c r="B48" s="4"/>
      <c r="C48" s="5"/>
      <c r="D48" s="5"/>
      <c r="E48" s="6"/>
    </row>
    <row r="49" spans="1:10" ht="30.75" hidden="1" customHeight="1" thickBot="1" x14ac:dyDescent="0.35">
      <c r="A49" s="3">
        <v>41</v>
      </c>
      <c r="B49" s="4"/>
      <c r="C49" s="5"/>
      <c r="D49" s="5"/>
      <c r="E49" s="6"/>
    </row>
    <row r="50" spans="1:10" ht="19.5" hidden="1" customHeight="1" thickBot="1" x14ac:dyDescent="0.35">
      <c r="A50" s="3">
        <v>42</v>
      </c>
      <c r="B50" s="4"/>
      <c r="C50" s="5"/>
      <c r="D50" s="5"/>
      <c r="E50" s="6"/>
    </row>
    <row r="51" spans="1:10" ht="16.5" hidden="1" customHeight="1" thickBot="1" x14ac:dyDescent="0.35">
      <c r="A51" s="3">
        <v>43</v>
      </c>
      <c r="B51" s="4"/>
      <c r="C51" s="5"/>
      <c r="D51" s="5"/>
      <c r="E51" s="6"/>
    </row>
    <row r="52" spans="1:10" ht="20.25" hidden="1" customHeight="1" thickBot="1" x14ac:dyDescent="0.35">
      <c r="A52" s="3">
        <v>44</v>
      </c>
      <c r="B52" s="4"/>
      <c r="C52" s="5"/>
      <c r="D52" s="5"/>
      <c r="E52" s="6"/>
    </row>
    <row r="53" spans="1:10" ht="16.5" hidden="1" customHeight="1" thickBot="1" x14ac:dyDescent="0.35">
      <c r="A53" s="3">
        <v>45</v>
      </c>
      <c r="B53" s="4"/>
      <c r="C53" s="5"/>
      <c r="D53" s="5"/>
      <c r="E53" s="6"/>
    </row>
    <row r="54" spans="1:10" ht="17.25" hidden="1" customHeight="1" thickBot="1" x14ac:dyDescent="0.35">
      <c r="A54" s="3">
        <v>46</v>
      </c>
      <c r="B54" s="4"/>
      <c r="C54" s="5"/>
      <c r="D54" s="5"/>
      <c r="E54" s="6"/>
    </row>
    <row r="55" spans="1:10" ht="21" hidden="1" customHeight="1" thickBot="1" x14ac:dyDescent="0.35">
      <c r="A55" s="3">
        <v>47</v>
      </c>
      <c r="B55" s="4"/>
      <c r="C55" s="5"/>
      <c r="D55" s="5"/>
      <c r="E55" s="6"/>
    </row>
    <row r="56" spans="1:10" ht="26.25" hidden="1" customHeight="1" thickBot="1" x14ac:dyDescent="0.35">
      <c r="A56" s="3">
        <v>48</v>
      </c>
      <c r="B56" s="4"/>
      <c r="C56" s="5"/>
      <c r="D56" s="5"/>
      <c r="E56" s="6"/>
    </row>
    <row r="57" spans="1:10" ht="24.75" hidden="1" customHeight="1" thickBot="1" x14ac:dyDescent="0.35">
      <c r="A57" s="3">
        <v>49</v>
      </c>
      <c r="B57" s="4"/>
      <c r="C57" s="5"/>
      <c r="D57" s="5"/>
      <c r="E57" s="6"/>
      <c r="J57" s="10"/>
    </row>
    <row r="58" spans="1:10" ht="15" hidden="1" customHeight="1" thickBot="1" x14ac:dyDescent="0.35">
      <c r="A58" s="3">
        <v>50</v>
      </c>
      <c r="B58" s="4"/>
      <c r="C58" s="5"/>
      <c r="D58" s="5"/>
      <c r="E58" s="6"/>
    </row>
    <row r="59" spans="1:10" ht="15" hidden="1" customHeight="1" thickBot="1" x14ac:dyDescent="0.35">
      <c r="A59" s="3">
        <v>51</v>
      </c>
      <c r="B59" s="4"/>
      <c r="C59" s="5"/>
      <c r="D59" s="5"/>
      <c r="E59" s="6"/>
    </row>
    <row r="60" spans="1:10" ht="15" hidden="1" customHeight="1" thickBot="1" x14ac:dyDescent="0.35">
      <c r="A60" s="3">
        <v>163</v>
      </c>
      <c r="B60" s="4"/>
      <c r="C60" s="5"/>
      <c r="D60" s="5"/>
      <c r="E60" s="6"/>
    </row>
    <row r="61" spans="1:10" ht="18" hidden="1" customHeight="1" thickBot="1" x14ac:dyDescent="0.35">
      <c r="A61" s="3">
        <v>52</v>
      </c>
      <c r="B61" s="4"/>
      <c r="C61" s="5"/>
      <c r="D61" s="5"/>
      <c r="E61" s="6"/>
    </row>
    <row r="62" spans="1:10" ht="19.5" hidden="1" customHeight="1" thickBot="1" x14ac:dyDescent="0.35">
      <c r="A62" s="3" t="s">
        <v>6</v>
      </c>
      <c r="B62" s="4"/>
      <c r="C62" s="5"/>
      <c r="D62" s="5"/>
      <c r="E62" s="6"/>
    </row>
    <row r="63" spans="1:10" ht="24.75" hidden="1" customHeight="1" thickBot="1" x14ac:dyDescent="0.35">
      <c r="A63" s="3" t="s">
        <v>7</v>
      </c>
      <c r="B63" s="4"/>
      <c r="C63" s="5"/>
      <c r="D63" s="5"/>
      <c r="E63" s="6"/>
    </row>
    <row r="64" spans="1:10" ht="20.25" hidden="1" customHeight="1" thickBot="1" x14ac:dyDescent="0.35">
      <c r="A64" s="3" t="s">
        <v>8</v>
      </c>
      <c r="B64" s="4"/>
      <c r="C64" s="5"/>
      <c r="D64" s="5"/>
      <c r="E64" s="6"/>
    </row>
    <row r="65" spans="1:5" ht="24" hidden="1" customHeight="1" thickBot="1" x14ac:dyDescent="0.35">
      <c r="A65" s="3" t="s">
        <v>9</v>
      </c>
      <c r="B65" s="4"/>
      <c r="C65" s="5"/>
      <c r="D65" s="5"/>
      <c r="E65" s="6"/>
    </row>
    <row r="66" spans="1:5" ht="23.25" hidden="1" customHeight="1" thickBot="1" x14ac:dyDescent="0.35">
      <c r="A66" s="3" t="s">
        <v>10</v>
      </c>
      <c r="B66" s="4"/>
      <c r="C66" s="5"/>
      <c r="D66" s="5"/>
      <c r="E66" s="6"/>
    </row>
    <row r="67" spans="1:5" ht="24.75" hidden="1" customHeight="1" thickBot="1" x14ac:dyDescent="0.35">
      <c r="A67" s="3" t="s">
        <v>11</v>
      </c>
      <c r="B67" s="4"/>
      <c r="C67" s="5"/>
      <c r="D67" s="5"/>
      <c r="E67" s="6"/>
    </row>
    <row r="68" spans="1:5" ht="17.25" hidden="1" customHeight="1" thickBot="1" x14ac:dyDescent="0.35">
      <c r="A68" s="3" t="s">
        <v>25</v>
      </c>
      <c r="B68" s="4"/>
      <c r="C68" s="5"/>
      <c r="D68" s="5"/>
      <c r="E68" s="6"/>
    </row>
    <row r="69" spans="1:5" ht="30.75" hidden="1" customHeight="1" thickBot="1" x14ac:dyDescent="0.35">
      <c r="A69" s="3">
        <v>169</v>
      </c>
      <c r="B69" s="4"/>
      <c r="C69" s="5"/>
      <c r="D69" s="5"/>
      <c r="E69" s="6"/>
    </row>
    <row r="70" spans="1:5" ht="16.2" hidden="1" thickBot="1" x14ac:dyDescent="0.35">
      <c r="A70" s="3" t="s">
        <v>12</v>
      </c>
      <c r="B70" s="4"/>
      <c r="C70" s="5"/>
      <c r="D70" s="5"/>
      <c r="E70" s="6"/>
    </row>
    <row r="71" spans="1:5" ht="16.2" hidden="1" thickBot="1" x14ac:dyDescent="0.35">
      <c r="A71" s="3" t="s">
        <v>13</v>
      </c>
      <c r="B71" s="4"/>
      <c r="C71" s="5"/>
      <c r="D71" s="5"/>
      <c r="E71" s="6"/>
    </row>
    <row r="72" spans="1:5" ht="14.25" hidden="1" customHeight="1" thickBot="1" x14ac:dyDescent="0.35">
      <c r="A72" s="3" t="s">
        <v>14</v>
      </c>
      <c r="B72" s="4"/>
      <c r="C72" s="5"/>
      <c r="D72" s="5"/>
      <c r="E72" s="6"/>
    </row>
    <row r="73" spans="1:5" ht="16.2" hidden="1" thickBot="1" x14ac:dyDescent="0.35">
      <c r="A73" s="3" t="s">
        <v>15</v>
      </c>
      <c r="B73" s="4"/>
      <c r="C73" s="5"/>
      <c r="D73" s="5"/>
      <c r="E73" s="6"/>
    </row>
    <row r="74" spans="1:5" ht="16.2" hidden="1" thickBot="1" x14ac:dyDescent="0.35">
      <c r="A74" s="3" t="s">
        <v>16</v>
      </c>
      <c r="B74" s="4"/>
      <c r="C74" s="5"/>
      <c r="D74" s="5"/>
      <c r="E74" s="6"/>
    </row>
    <row r="75" spans="1:5" ht="16.2" hidden="1" thickBot="1" x14ac:dyDescent="0.35">
      <c r="A75" s="3" t="s">
        <v>17</v>
      </c>
      <c r="B75" s="4"/>
      <c r="C75" s="5"/>
      <c r="D75" s="5"/>
      <c r="E75" s="6"/>
    </row>
    <row r="76" spans="1:5" ht="16.2" hidden="1" thickBot="1" x14ac:dyDescent="0.35">
      <c r="A76" s="3" t="s">
        <v>18</v>
      </c>
      <c r="B76" s="4"/>
      <c r="C76" s="5"/>
      <c r="D76" s="5"/>
      <c r="E76" s="6"/>
    </row>
    <row r="77" spans="1:5" ht="16.2" hidden="1" thickBot="1" x14ac:dyDescent="0.35">
      <c r="A77" s="3" t="s">
        <v>19</v>
      </c>
      <c r="B77" s="4"/>
      <c r="C77" s="5"/>
      <c r="D77" s="5"/>
      <c r="E77" s="6"/>
    </row>
    <row r="78" spans="1:5" ht="16.2" hidden="1" thickBot="1" x14ac:dyDescent="0.35">
      <c r="A78" s="3" t="s">
        <v>20</v>
      </c>
      <c r="B78" s="4"/>
      <c r="C78" s="5"/>
      <c r="D78" s="5"/>
      <c r="E78" s="6"/>
    </row>
    <row r="79" spans="1:5" ht="16.2" hidden="1" thickBot="1" x14ac:dyDescent="0.35">
      <c r="A79" s="3" t="s">
        <v>21</v>
      </c>
      <c r="B79" s="4"/>
      <c r="C79" s="5"/>
      <c r="D79" s="5"/>
      <c r="E79" s="6"/>
    </row>
    <row r="80" spans="1:5" ht="16.2" hidden="1" thickBot="1" x14ac:dyDescent="0.35">
      <c r="A80" s="3" t="s">
        <v>22</v>
      </c>
      <c r="B80" s="4"/>
      <c r="C80" s="5"/>
      <c r="D80" s="5"/>
      <c r="E80" s="6"/>
    </row>
    <row r="81" spans="1:5" ht="16.2" hidden="1" thickBot="1" x14ac:dyDescent="0.35">
      <c r="A81" s="3" t="s">
        <v>26</v>
      </c>
      <c r="B81" s="4"/>
      <c r="C81" s="5"/>
      <c r="D81" s="5"/>
      <c r="E81" s="6"/>
    </row>
    <row r="82" spans="1:5" ht="16.2" hidden="1" thickBot="1" x14ac:dyDescent="0.35">
      <c r="A82" s="3" t="s">
        <v>27</v>
      </c>
      <c r="B82" s="4"/>
      <c r="C82" s="5"/>
      <c r="D82" s="5"/>
      <c r="E82" s="6"/>
    </row>
    <row r="83" spans="1:5" ht="16.2" hidden="1" thickBot="1" x14ac:dyDescent="0.35">
      <c r="A83" s="3" t="s">
        <v>28</v>
      </c>
      <c r="B83" s="4"/>
      <c r="C83" s="5"/>
      <c r="D83" s="5"/>
      <c r="E83" s="6"/>
    </row>
    <row r="84" spans="1:5" ht="16.2" hidden="1" thickBot="1" x14ac:dyDescent="0.35">
      <c r="A84" s="3" t="s">
        <v>29</v>
      </c>
      <c r="B84" s="4"/>
      <c r="C84" s="5"/>
      <c r="D84" s="5"/>
      <c r="E84" s="6"/>
    </row>
    <row r="85" spans="1:5" ht="16.2" hidden="1" thickBot="1" x14ac:dyDescent="0.35">
      <c r="A85" s="3" t="s">
        <v>30</v>
      </c>
      <c r="B85" s="4"/>
      <c r="C85" s="5"/>
      <c r="D85" s="5"/>
      <c r="E85" s="6"/>
    </row>
    <row r="86" spans="1:5" ht="16.2" hidden="1" thickBot="1" x14ac:dyDescent="0.35">
      <c r="A86" s="3" t="s">
        <v>31</v>
      </c>
      <c r="B86" s="4"/>
      <c r="C86" s="5"/>
      <c r="D86" s="5"/>
      <c r="E86" s="6"/>
    </row>
    <row r="87" spans="1:5" ht="16.2" hidden="1" thickBot="1" x14ac:dyDescent="0.35">
      <c r="A87" s="3" t="s">
        <v>32</v>
      </c>
      <c r="B87" s="4"/>
      <c r="C87" s="5"/>
      <c r="D87" s="5"/>
      <c r="E87" s="6"/>
    </row>
    <row r="88" spans="1:5" ht="16.2" hidden="1" thickBot="1" x14ac:dyDescent="0.35">
      <c r="A88" s="3" t="s">
        <v>33</v>
      </c>
      <c r="B88" s="4"/>
      <c r="C88" s="5"/>
      <c r="D88" s="5"/>
      <c r="E88" s="6"/>
    </row>
    <row r="89" spans="1:5" ht="16.2" hidden="1" thickBot="1" x14ac:dyDescent="0.35">
      <c r="A89" s="3" t="s">
        <v>34</v>
      </c>
      <c r="B89" s="4"/>
      <c r="C89" s="5"/>
      <c r="D89" s="5"/>
      <c r="E89" s="6"/>
    </row>
    <row r="90" spans="1:5" ht="16.2" hidden="1" thickBot="1" x14ac:dyDescent="0.35">
      <c r="A90" s="3" t="s">
        <v>35</v>
      </c>
      <c r="B90" s="4"/>
      <c r="C90" s="5"/>
      <c r="D90" s="5"/>
      <c r="E90" s="6"/>
    </row>
    <row r="91" spans="1:5" ht="16.2" hidden="1" thickBot="1" x14ac:dyDescent="0.35">
      <c r="A91" s="3" t="s">
        <v>36</v>
      </c>
      <c r="B91" s="4"/>
      <c r="C91" s="5"/>
      <c r="D91" s="5"/>
      <c r="E91" s="6"/>
    </row>
    <row r="92" spans="1:5" ht="16.2" hidden="1" thickBot="1" x14ac:dyDescent="0.35">
      <c r="A92" s="3" t="s">
        <v>37</v>
      </c>
      <c r="B92" s="4"/>
      <c r="C92" s="5"/>
      <c r="D92" s="5"/>
      <c r="E92" s="6"/>
    </row>
    <row r="93" spans="1:5" ht="16.2" hidden="1" thickBot="1" x14ac:dyDescent="0.35">
      <c r="A93" s="3" t="s">
        <v>38</v>
      </c>
      <c r="B93" s="4"/>
      <c r="C93" s="5"/>
      <c r="D93" s="5"/>
      <c r="E93" s="6"/>
    </row>
    <row r="94" spans="1:5" ht="16.2" hidden="1" thickBot="1" x14ac:dyDescent="0.35">
      <c r="A94" s="3" t="s">
        <v>39</v>
      </c>
      <c r="B94" s="4"/>
      <c r="C94" s="5"/>
      <c r="D94" s="5"/>
      <c r="E94" s="6"/>
    </row>
    <row r="95" spans="1:5" ht="11.25" hidden="1" customHeight="1" thickBot="1" x14ac:dyDescent="0.35">
      <c r="A95" s="3" t="s">
        <v>40</v>
      </c>
      <c r="B95" s="4"/>
      <c r="C95" s="5"/>
      <c r="D95" s="5"/>
      <c r="E95" s="6"/>
    </row>
    <row r="96" spans="1:5" ht="16.2" hidden="1" thickBot="1" x14ac:dyDescent="0.35">
      <c r="A96" s="3" t="s">
        <v>41</v>
      </c>
      <c r="B96" s="4"/>
      <c r="C96" s="5"/>
      <c r="D96" s="5"/>
      <c r="E96" s="6"/>
    </row>
    <row r="97" spans="1:5" ht="9" hidden="1" customHeight="1" thickBot="1" x14ac:dyDescent="0.35">
      <c r="A97" s="3" t="s">
        <v>42</v>
      </c>
      <c r="B97" s="4"/>
      <c r="C97" s="5"/>
      <c r="D97" s="5"/>
      <c r="E97" s="6"/>
    </row>
    <row r="98" spans="1:5" ht="16.2" hidden="1" thickBot="1" x14ac:dyDescent="0.35">
      <c r="A98" s="3" t="s">
        <v>43</v>
      </c>
      <c r="B98" s="4"/>
      <c r="C98" s="5"/>
      <c r="D98" s="5"/>
      <c r="E98" s="6"/>
    </row>
    <row r="99" spans="1:5" ht="16.2" hidden="1" thickBot="1" x14ac:dyDescent="0.35">
      <c r="A99" s="3" t="s">
        <v>44</v>
      </c>
      <c r="B99" s="4"/>
      <c r="C99" s="5"/>
      <c r="D99" s="5"/>
      <c r="E99" s="6"/>
    </row>
    <row r="100" spans="1:5" ht="16.2" hidden="1" thickBot="1" x14ac:dyDescent="0.35">
      <c r="A100" s="3" t="s">
        <v>45</v>
      </c>
      <c r="B100" s="4"/>
      <c r="C100" s="5"/>
      <c r="D100" s="5"/>
      <c r="E100" s="6"/>
    </row>
    <row r="101" spans="1:5" ht="16.2" hidden="1" thickBot="1" x14ac:dyDescent="0.35">
      <c r="A101" s="3" t="s">
        <v>46</v>
      </c>
      <c r="B101" s="4"/>
      <c r="C101" s="5"/>
      <c r="D101" s="5"/>
      <c r="E101" s="6"/>
    </row>
    <row r="102" spans="1:5" ht="16.2" hidden="1" thickBot="1" x14ac:dyDescent="0.35">
      <c r="A102" s="3" t="s">
        <v>47</v>
      </c>
      <c r="B102" s="4"/>
      <c r="C102" s="5"/>
      <c r="D102" s="5"/>
      <c r="E102" s="6"/>
    </row>
    <row r="103" spans="1:5" ht="16.2" hidden="1" thickBot="1" x14ac:dyDescent="0.35">
      <c r="A103" s="3" t="s">
        <v>48</v>
      </c>
      <c r="B103" s="4"/>
      <c r="C103" s="5"/>
      <c r="D103" s="5"/>
      <c r="E103" s="6"/>
    </row>
    <row r="104" spans="1:5" ht="16.2" hidden="1" thickBot="1" x14ac:dyDescent="0.35">
      <c r="A104" s="3" t="s">
        <v>49</v>
      </c>
      <c r="B104" s="4"/>
      <c r="C104" s="5"/>
      <c r="D104" s="5"/>
      <c r="E104" s="6"/>
    </row>
    <row r="105" spans="1:5" ht="16.2" hidden="1" thickBot="1" x14ac:dyDescent="0.35">
      <c r="A105" s="3" t="s">
        <v>50</v>
      </c>
      <c r="B105" s="4"/>
      <c r="C105" s="5"/>
      <c r="D105" s="5"/>
      <c r="E105" s="6"/>
    </row>
    <row r="106" spans="1:5" ht="16.2" hidden="1" thickBot="1" x14ac:dyDescent="0.35">
      <c r="A106" s="3" t="s">
        <v>51</v>
      </c>
      <c r="B106" s="4"/>
      <c r="C106" s="5"/>
      <c r="D106" s="5"/>
      <c r="E106" s="6"/>
    </row>
    <row r="107" spans="1:5" ht="16.2" hidden="1" thickBot="1" x14ac:dyDescent="0.35">
      <c r="A107" s="3" t="s">
        <v>52</v>
      </c>
      <c r="B107" s="4"/>
      <c r="C107" s="5"/>
      <c r="D107" s="5"/>
      <c r="E107" s="6"/>
    </row>
    <row r="108" spans="1:5" ht="16.2" hidden="1" thickBot="1" x14ac:dyDescent="0.35">
      <c r="A108" s="3" t="s">
        <v>53</v>
      </c>
      <c r="B108" s="4"/>
      <c r="C108" s="5"/>
      <c r="D108" s="5"/>
      <c r="E108" s="6"/>
    </row>
    <row r="109" spans="1:5" ht="16.2" hidden="1" thickBot="1" x14ac:dyDescent="0.35">
      <c r="A109" s="3"/>
      <c r="B109" s="4"/>
      <c r="C109" s="5"/>
      <c r="D109" s="5"/>
      <c r="E109" s="6"/>
    </row>
    <row r="110" spans="1:5" ht="16.2" hidden="1" thickBot="1" x14ac:dyDescent="0.35">
      <c r="A110" s="3">
        <v>53</v>
      </c>
      <c r="B110" s="4"/>
      <c r="C110" s="5"/>
      <c r="D110" s="5"/>
      <c r="E110" s="6"/>
    </row>
    <row r="111" spans="1:5" ht="16.2" hidden="1" thickBot="1" x14ac:dyDescent="0.35">
      <c r="A111" s="3">
        <v>54</v>
      </c>
      <c r="B111" s="4"/>
      <c r="C111" s="5"/>
      <c r="D111" s="5"/>
      <c r="E111" s="6"/>
    </row>
    <row r="112" spans="1:5" ht="17.25" hidden="1" customHeight="1" thickBot="1" x14ac:dyDescent="0.35">
      <c r="A112" s="3"/>
      <c r="B112" s="4"/>
      <c r="C112" s="5"/>
      <c r="D112" s="5"/>
      <c r="E112" s="6"/>
    </row>
    <row r="113" spans="1:5" ht="18.75" hidden="1" customHeight="1" thickBot="1" x14ac:dyDescent="0.35">
      <c r="A113" s="3"/>
      <c r="B113" s="4"/>
      <c r="C113" s="5"/>
      <c r="D113" s="5"/>
      <c r="E113" s="6"/>
    </row>
    <row r="114" spans="1:5" ht="16.5" hidden="1" customHeight="1" thickBot="1" x14ac:dyDescent="0.35">
      <c r="A114" s="3"/>
      <c r="B114" s="4"/>
      <c r="C114" s="5"/>
      <c r="D114" s="5"/>
      <c r="E114" s="6"/>
    </row>
    <row r="115" spans="1:5" ht="21" hidden="1" customHeight="1" thickBot="1" x14ac:dyDescent="0.35">
      <c r="A115" s="3"/>
      <c r="B115" s="4"/>
      <c r="C115" s="5"/>
      <c r="D115" s="5"/>
      <c r="E115" s="6"/>
    </row>
    <row r="116" spans="1:5" ht="21" customHeight="1" thickBot="1" x14ac:dyDescent="0.35">
      <c r="A116" s="3"/>
      <c r="B116" s="4"/>
      <c r="C116" s="7"/>
      <c r="D116" s="5"/>
      <c r="E116" s="8"/>
    </row>
    <row r="117" spans="1:5" ht="24.75" customHeight="1" x14ac:dyDescent="0.3"/>
  </sheetData>
  <mergeCells count="7">
    <mergeCell ref="A1:E1"/>
    <mergeCell ref="A2:E2"/>
    <mergeCell ref="A3:E3"/>
    <mergeCell ref="A4:A5"/>
    <mergeCell ref="B4:B5"/>
    <mergeCell ref="C4:C5"/>
    <mergeCell ref="D4:D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J10" sqref="J10"/>
    </sheetView>
  </sheetViews>
  <sheetFormatPr defaultRowHeight="14.4" x14ac:dyDescent="0.3"/>
  <cols>
    <col min="1" max="1" width="9" customWidth="1"/>
    <col min="2" max="2" width="15.33203125" customWidth="1"/>
    <col min="3" max="3" width="22.6640625" customWidth="1"/>
    <col min="4" max="4" width="24.5546875" customWidth="1"/>
    <col min="5" max="5" width="16" customWidth="1"/>
  </cols>
  <sheetData>
    <row r="1" spans="1:5" ht="21" x14ac:dyDescent="0.4">
      <c r="A1" s="64" t="s">
        <v>23</v>
      </c>
      <c r="B1" s="64"/>
      <c r="C1" s="64"/>
      <c r="D1" s="64"/>
      <c r="E1" s="64"/>
    </row>
    <row r="2" spans="1:5" ht="18" x14ac:dyDescent="0.35">
      <c r="A2" s="65" t="s">
        <v>54</v>
      </c>
      <c r="B2" s="65"/>
      <c r="C2" s="65"/>
      <c r="D2" s="65"/>
      <c r="E2" s="65"/>
    </row>
    <row r="3" spans="1:5" ht="18.600000000000001" thickBot="1" x14ac:dyDescent="0.4">
      <c r="A3" s="66" t="s">
        <v>81</v>
      </c>
      <c r="B3" s="66"/>
      <c r="C3" s="66"/>
      <c r="D3" s="66"/>
      <c r="E3" s="66"/>
    </row>
    <row r="4" spans="1:5" x14ac:dyDescent="0.3">
      <c r="A4" s="67" t="s">
        <v>0</v>
      </c>
      <c r="B4" s="67" t="s">
        <v>1</v>
      </c>
      <c r="C4" s="67" t="s">
        <v>2</v>
      </c>
      <c r="D4" s="67" t="s">
        <v>3</v>
      </c>
      <c r="E4" s="1" t="s">
        <v>4</v>
      </c>
    </row>
    <row r="5" spans="1:5" ht="15" thickBot="1" x14ac:dyDescent="0.35">
      <c r="A5" s="68"/>
      <c r="B5" s="68"/>
      <c r="C5" s="68"/>
      <c r="D5" s="68"/>
      <c r="E5" s="2" t="s">
        <v>5</v>
      </c>
    </row>
    <row r="6" spans="1:5" s="11" customFormat="1" ht="78.599999999999994" thickBot="1" x14ac:dyDescent="0.35">
      <c r="A6" s="24">
        <v>1</v>
      </c>
      <c r="B6" s="20">
        <v>44676</v>
      </c>
      <c r="C6" s="2" t="s">
        <v>165</v>
      </c>
      <c r="D6" s="5" t="s">
        <v>70</v>
      </c>
      <c r="E6" s="25">
        <v>1899992</v>
      </c>
    </row>
    <row r="7" spans="1:5" ht="16.2" thickBot="1" x14ac:dyDescent="0.35">
      <c r="A7" s="3"/>
      <c r="B7" s="4"/>
      <c r="C7" s="5"/>
      <c r="D7" s="5"/>
      <c r="E7" s="6"/>
    </row>
    <row r="8" spans="1:5" ht="16.2" thickBot="1" x14ac:dyDescent="0.35">
      <c r="A8" s="3"/>
      <c r="B8" s="4"/>
      <c r="C8" s="5"/>
      <c r="D8" s="5"/>
      <c r="E8" s="6"/>
    </row>
    <row r="9" spans="1:5" ht="16.2" thickBot="1" x14ac:dyDescent="0.35">
      <c r="A9" s="3"/>
      <c r="B9" s="4"/>
      <c r="C9" s="5"/>
      <c r="D9" s="5"/>
      <c r="E9" s="6"/>
    </row>
    <row r="10" spans="1:5" ht="16.2" thickBot="1" x14ac:dyDescent="0.35">
      <c r="A10" s="3"/>
      <c r="B10" s="4"/>
      <c r="C10" s="5"/>
      <c r="D10" s="5"/>
      <c r="E10" s="6"/>
    </row>
    <row r="11" spans="1:5" ht="22.5" customHeight="1" thickBot="1" x14ac:dyDescent="0.35">
      <c r="A11" s="3"/>
      <c r="B11" s="4"/>
      <c r="C11" s="5"/>
      <c r="D11" s="5"/>
      <c r="E11" s="6"/>
    </row>
    <row r="12" spans="1:5" ht="16.2" thickBot="1" x14ac:dyDescent="0.35">
      <c r="A12" s="3"/>
      <c r="B12" s="4"/>
      <c r="C12" s="5"/>
      <c r="D12" s="5"/>
      <c r="E12" s="6"/>
    </row>
    <row r="13" spans="1:5" ht="16.2" thickBot="1" x14ac:dyDescent="0.35">
      <c r="A13" s="3"/>
      <c r="B13" s="17"/>
      <c r="C13" s="18"/>
      <c r="D13" s="18"/>
      <c r="E13" s="19"/>
    </row>
    <row r="14" spans="1:5" ht="16.2" thickBot="1" x14ac:dyDescent="0.35">
      <c r="A14" s="3"/>
      <c r="B14" s="16"/>
      <c r="C14" s="5"/>
      <c r="D14" s="5"/>
      <c r="E14" s="8"/>
    </row>
    <row r="15" spans="1:5" ht="16.2" thickBot="1" x14ac:dyDescent="0.35">
      <c r="A15" s="3"/>
      <c r="B15" s="4"/>
      <c r="C15" s="5"/>
      <c r="D15" s="5"/>
      <c r="E15" s="6"/>
    </row>
    <row r="16" spans="1:5" ht="16.2" thickBot="1" x14ac:dyDescent="0.35">
      <c r="A16" s="3"/>
      <c r="B16" s="4"/>
      <c r="C16" s="5"/>
      <c r="D16" s="5"/>
      <c r="E16" s="6"/>
    </row>
    <row r="17" spans="1:5" ht="23.25" customHeight="1" thickBot="1" x14ac:dyDescent="0.35">
      <c r="A17" s="3"/>
      <c r="B17" s="4"/>
      <c r="C17" s="7"/>
      <c r="D17" s="5"/>
      <c r="E17" s="26">
        <f>E6</f>
        <v>1899992</v>
      </c>
    </row>
  </sheetData>
  <mergeCells count="7">
    <mergeCell ref="A1:E1"/>
    <mergeCell ref="A2:E2"/>
    <mergeCell ref="A3:E3"/>
    <mergeCell ref="A4:A5"/>
    <mergeCell ref="B4:B5"/>
    <mergeCell ref="C4:C5"/>
    <mergeCell ref="D4:D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Лист1 (3)</vt:lpstr>
      <vt:lpstr>Лист1 (2)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Бухгалтерия1</dc:creator>
  <cp:lastModifiedBy>VA_Ilavskaya</cp:lastModifiedBy>
  <cp:lastPrinted>2022-12-28T11:54:54Z</cp:lastPrinted>
  <dcterms:created xsi:type="dcterms:W3CDTF">2014-11-27T12:46:56Z</dcterms:created>
  <dcterms:modified xsi:type="dcterms:W3CDTF">2023-03-30T14:14:57Z</dcterms:modified>
</cp:coreProperties>
</file>